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gaellevivier/Documents/Griffon/"/>
    </mc:Choice>
  </mc:AlternateContent>
  <workbookProtection workbookPassword="CA6E" lockStructure="1"/>
  <bookViews>
    <workbookView xWindow="0" yWindow="460" windowWidth="28800" windowHeight="16240" tabRatio="500" activeTab="4"/>
  </bookViews>
  <sheets>
    <sheet name="Plan d'action" sheetId="1" r:id="rId1"/>
    <sheet name="Gouvernance" sheetId="2" r:id="rId2"/>
    <sheet name="Économique" sheetId="3" r:id="rId3"/>
    <sheet name="Social" sheetId="4" r:id="rId4"/>
    <sheet name="Environnemental" sheetId="5" r:id="rId5"/>
    <sheet name="Sheet1" sheetId="6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0" i="2" l="1"/>
  <c r="I22" i="3"/>
  <c r="I12" i="3"/>
  <c r="B42" i="4"/>
  <c r="B30" i="4"/>
  <c r="I42" i="4"/>
  <c r="B17" i="4"/>
  <c r="I29" i="5"/>
  <c r="I11" i="5"/>
  <c r="I17" i="5"/>
  <c r="I10" i="5"/>
  <c r="B10" i="5"/>
  <c r="I25" i="3"/>
  <c r="B25" i="3"/>
  <c r="I23" i="3"/>
  <c r="B23" i="3"/>
  <c r="I11" i="3"/>
  <c r="B11" i="3"/>
  <c r="B14" i="2"/>
  <c r="B15" i="2"/>
  <c r="B119" i="5"/>
  <c r="B118" i="5"/>
  <c r="B117" i="5"/>
  <c r="B41" i="5"/>
  <c r="B40" i="5"/>
  <c r="B39" i="5"/>
  <c r="B38" i="5"/>
  <c r="B29" i="5"/>
  <c r="B28" i="5"/>
  <c r="B27" i="5"/>
  <c r="B17" i="5"/>
  <c r="B16" i="5"/>
  <c r="B15" i="5"/>
  <c r="B14" i="5"/>
  <c r="B13" i="5"/>
  <c r="B12" i="5"/>
  <c r="B11" i="5"/>
  <c r="B128" i="4"/>
  <c r="B127" i="4"/>
  <c r="B126" i="4"/>
  <c r="B29" i="4"/>
  <c r="B28" i="4"/>
  <c r="B27" i="4"/>
  <c r="B26" i="4"/>
  <c r="B16" i="4"/>
  <c r="B15" i="4"/>
  <c r="B14" i="4"/>
  <c r="B13" i="4"/>
  <c r="B12" i="4"/>
  <c r="B11" i="4"/>
  <c r="B10" i="4"/>
  <c r="B125" i="3"/>
  <c r="B124" i="3"/>
  <c r="B123" i="3"/>
  <c r="B24" i="3"/>
  <c r="B22" i="3"/>
  <c r="B21" i="3"/>
  <c r="B12" i="3"/>
  <c r="B10" i="3"/>
  <c r="B130" i="2"/>
  <c r="B129" i="2"/>
  <c r="B128" i="2"/>
  <c r="B29" i="2"/>
  <c r="B28" i="2"/>
  <c r="B27" i="2"/>
  <c r="B26" i="2"/>
  <c r="B25" i="2"/>
  <c r="B16" i="2"/>
  <c r="B13" i="2"/>
  <c r="B12" i="2"/>
  <c r="B11" i="2"/>
  <c r="B10" i="2"/>
  <c r="B133" i="1"/>
  <c r="B132" i="1"/>
  <c r="B131" i="1"/>
</calcChain>
</file>

<file path=xl/sharedStrings.xml><?xml version="1.0" encoding="utf-8"?>
<sst xmlns="http://schemas.openxmlformats.org/spreadsheetml/2006/main" count="516" uniqueCount="203">
  <si>
    <t>PLAN D'ACTION 2018-2020</t>
  </si>
  <si>
    <t>Organisation :</t>
  </si>
  <si>
    <t>Griffon Aventure</t>
  </si>
  <si>
    <t>Entrée en vigueur :</t>
  </si>
  <si>
    <t>Membres du comité :</t>
  </si>
  <si>
    <t>Olivier Bazinet</t>
  </si>
  <si>
    <t>Antoine Bazinet</t>
  </si>
  <si>
    <t>Natassia Williams</t>
  </si>
  <si>
    <t>Maxime Boudreau</t>
  </si>
  <si>
    <t>Gaelle Vivier</t>
  </si>
  <si>
    <t>Commentaires :</t>
  </si>
  <si>
    <t xml:space="preserve">Voici notre plan de match.  Cet outil nous permet de suivre en temps réel nos ambitions et actions en la matière.  </t>
  </si>
  <si>
    <t>GOUVERNANCE</t>
  </si>
  <si>
    <t>ENJEU 1 : POSITIONNEMENT DE L'ENTREPRISE</t>
  </si>
  <si>
    <t>Indicateur de performance : Description des actions</t>
  </si>
  <si>
    <t>Objectif 1.1 : Positionner clairement l'entreprise comme un lieu rassembleur et écoresponsable.</t>
  </si>
  <si>
    <t>Action(s)</t>
  </si>
  <si>
    <t>Responsable(s)</t>
  </si>
  <si>
    <t>Échéance</t>
  </si>
  <si>
    <t>Indicateur(s)</t>
  </si>
  <si>
    <t>Progression</t>
  </si>
  <si>
    <t>Commentaire(s)</t>
  </si>
  <si>
    <t xml:space="preserve"> </t>
  </si>
  <si>
    <t>Début</t>
  </si>
  <si>
    <t>Fin</t>
  </si>
  <si>
    <t>1.1.1</t>
  </si>
  <si>
    <t>Développer nos projets en considérant notre positionnement plus environnemental.</t>
  </si>
  <si>
    <t>Olivier, Antoine</t>
  </si>
  <si>
    <t>01-01-2018</t>
  </si>
  <si>
    <t>31-12-2020</t>
  </si>
  <si>
    <t>Comparaison entre les établissements</t>
  </si>
  <si>
    <t>1.1.2</t>
  </si>
  <si>
    <t>Afficher sur le site web un texte d'introduction sur notre positionnement d'entreprise sur la page d'accueil.</t>
  </si>
  <si>
    <t>Olivier</t>
  </si>
  <si>
    <t>01-02-2018</t>
  </si>
  <si>
    <t>Texte affiché</t>
  </si>
  <si>
    <t>1.1.3</t>
  </si>
  <si>
    <t>Faire la promotion de notre culture sur les réseaux sociaux.</t>
  </si>
  <si>
    <t>Nastassia</t>
  </si>
  <si>
    <t>10 000 "j'aime"</t>
  </si>
  <si>
    <t>1.1.4</t>
  </si>
  <si>
    <t>Renouveler l'offre touristique de la région (atelier de yoga, massages, etc.) en développant l'aspect bien-être.</t>
  </si>
  <si>
    <t>Équipe</t>
  </si>
  <si>
    <t>01-01-2019</t>
  </si>
  <si>
    <t>01-10-2020</t>
  </si>
  <si>
    <t>Questionnaire client / stats de réservation</t>
  </si>
  <si>
    <t>1.1.5</t>
  </si>
  <si>
    <t>Afficher l'engagement de l'entreprise en développement durable à des endroits stratégiques sur le site.</t>
  </si>
  <si>
    <t>01-06-2018</t>
  </si>
  <si>
    <t>Engagement affiché</t>
  </si>
  <si>
    <t>1.1.6</t>
  </si>
  <si>
    <t>Antoine</t>
  </si>
  <si>
    <t>1.1.7</t>
  </si>
  <si>
    <t>01-06-2019</t>
  </si>
  <si>
    <t>1.1.8</t>
  </si>
  <si>
    <t>Afficher la politique de développement durable sur le site web.</t>
  </si>
  <si>
    <t>Politique affichée</t>
  </si>
  <si>
    <t>Publier annuellement un rapport en développement durable pour exposer nos efforts pour maximiser nos gains sociaux et minimiser nos impacts environnementaux.</t>
  </si>
  <si>
    <t>Olivier et Nastassia</t>
  </si>
  <si>
    <t>1 rapport annuel</t>
  </si>
  <si>
    <t>…</t>
  </si>
  <si>
    <t>ENJEU 2 : PROMOTION DE L'ÉCOTOURISME</t>
  </si>
  <si>
    <t>Objectif 2.1 : Mettre en valeur les aspects de l'écotourisme et l'inestimable beauté de la Gaspésie.</t>
  </si>
  <si>
    <t>2.1.1</t>
  </si>
  <si>
    <t>Mettre en place une activité d'excursion, d'interprétation, de pêche et d'histoire des milieux marins gaspésiens et du Saint-Laurent.</t>
  </si>
  <si>
    <t>Maxime</t>
  </si>
  <si>
    <t>Activité mise en place</t>
  </si>
  <si>
    <t>2.1.2</t>
  </si>
  <si>
    <t>Rassembler les partenaires locaux pour développer des activités forfaitaires pour la clientèle.</t>
  </si>
  <si>
    <t>Forfaits établis</t>
  </si>
  <si>
    <t>2.1.3</t>
  </si>
  <si>
    <t xml:space="preserve">Maintenir un standard élevé au service à la clientèle en écotourisme. </t>
  </si>
  <si>
    <t>Questionnaire client</t>
  </si>
  <si>
    <t>2.1.4</t>
  </si>
  <si>
    <t>Sensibiliser les clients et les employés aux enjeux environnementaux.</t>
  </si>
  <si>
    <t>Rencontres d'équipe</t>
  </si>
  <si>
    <t>2.1.5</t>
  </si>
  <si>
    <t>Faire connaitre l'histoire et la culture gaspésienne.</t>
  </si>
  <si>
    <t>Implantation de panneaux</t>
  </si>
  <si>
    <t>ÉCONOMIQUE</t>
  </si>
  <si>
    <t>ENJEU 1 : PRATIQUES D'ACHAT</t>
  </si>
  <si>
    <t>Indicateur de performance : Provenance de nos fournisseurs</t>
  </si>
  <si>
    <t>Objectif 1.1 : Maintenir 100 % de nos achats auprès de fournisseurs gaspésiens.</t>
  </si>
  <si>
    <t>Arrêter d'acheter des produits en ligne (international).</t>
  </si>
  <si>
    <t>Antoine, Olivier</t>
  </si>
  <si>
    <t>12-31-2020</t>
  </si>
  <si>
    <t>Bilan des achats</t>
  </si>
  <si>
    <t>Continuer de favoriser les matériaux usagés disponibles localement.</t>
  </si>
  <si>
    <t>Qté de matériaux usagés utilisés</t>
  </si>
  <si>
    <t>S'approvisionner en ressources primaires (bois, alimentation) strictement gaspésiennes.</t>
  </si>
  <si>
    <t>Choix de fournisseurs gaspésiens</t>
  </si>
  <si>
    <t>ENJEU 2 : IMPACT SUR LE DÉVELOPPEMENT LOCAL</t>
  </si>
  <si>
    <t>Objectif 2.1 : Maintenir et créer des emplois dans la région en stimulant l'économie locale avec nos partenaires.</t>
  </si>
  <si>
    <t xml:space="preserve">Élargir la saisonnalité. </t>
  </si>
  <si>
    <t>Calendrier de réservation</t>
  </si>
  <si>
    <t>Faire affaire avec des services exclusivement gaspésiens (traiteur, garage).</t>
  </si>
  <si>
    <t>Informer les clients sur les attraits de proximité.</t>
  </si>
  <si>
    <t>Guide du voyageur</t>
  </si>
  <si>
    <t>Favoriser l'intégration des nouveaux arrivants.</t>
  </si>
  <si>
    <t>Mise en place de rabais</t>
  </si>
  <si>
    <t>Échanger les clientèles avec les partenaires.</t>
  </si>
  <si>
    <t>Échanges concrétisés</t>
  </si>
  <si>
    <t>SOCIAL</t>
  </si>
  <si>
    <t>ENJEU 1 : CONDITIONS DE TRAVAIL</t>
  </si>
  <si>
    <t>Indicateur de performance : Questionnaire de satisfaction</t>
  </si>
  <si>
    <t>Objectif 1.1 : Obtenir une satisfaction de 100 % de la part de nos employés envers nos conditions de travail.</t>
  </si>
  <si>
    <t xml:space="preserve">Maintenir des relations humaines, saines et égalitaires. </t>
  </si>
  <si>
    <t>Questionnaire des employés</t>
  </si>
  <si>
    <t>Optimiser la vie à l'auberge de nos employés.</t>
  </si>
  <si>
    <t>Implantation de mesures de qualité de vie</t>
  </si>
  <si>
    <t>Maintenir la flexibilité des horaires.</t>
  </si>
  <si>
    <t>Flexibilité maintenue</t>
  </si>
  <si>
    <t>Offrir une allocation par semaine à l'équipe pour leurs besoins.</t>
  </si>
  <si>
    <t>Allocation allouée</t>
  </si>
  <si>
    <t>Promouvoir les bonnes habitudes alimentaires.</t>
  </si>
  <si>
    <t>Menu santé</t>
  </si>
  <si>
    <t>Mise en place d'une "ristourne" via la qualité du service (pourboires).</t>
  </si>
  <si>
    <t>Application de la ristourne</t>
  </si>
  <si>
    <t>Favoriser un mode de fonctionnement plus horizontal.</t>
  </si>
  <si>
    <t>Consulter nos employés sur une base régulière à propos des conditions de travail.</t>
  </si>
  <si>
    <t>Rencontres personnalisées</t>
  </si>
  <si>
    <t>ENJEU 2 : ENGAGEMENT DES EMPLOYÉS</t>
  </si>
  <si>
    <t>Indicateur de performance : Taux de roulement des employés</t>
  </si>
  <si>
    <t>Objectif 2.1 : Diminuer de 20 % le taux de roulement de nos employés.</t>
  </si>
  <si>
    <t>Proposer un emploi pour une saison suivante aux bénévoles qui se démarquent.</t>
  </si>
  <si>
    <t>Offre d'emploi</t>
  </si>
  <si>
    <t>Mise en place de bonus pour les bénévoles qui reviennent l'année suivante (allocation, hébergement).</t>
  </si>
  <si>
    <t>Bonus mis en place</t>
  </si>
  <si>
    <t>Formaliser nos bonnes conditions de travail dans un manuel de l'employé.</t>
  </si>
  <si>
    <t>Manuel rédigé</t>
  </si>
  <si>
    <t>Communiquer ouvertement nos bonnes conditions de travail.</t>
  </si>
  <si>
    <t>Rencontres d'équipe / Entrevues</t>
  </si>
  <si>
    <t>ENVIRONNEMENTAL</t>
  </si>
  <si>
    <t>ENJEU 1 : GESTION DES MATIÈRES RÉSIDUELLES</t>
  </si>
  <si>
    <t>Indicateur de performance : Quantité de matières résiduelles envoyées à l'enfouissement</t>
  </si>
  <si>
    <t>Objectif 1.1 : Réduire de 25 % la quantité de matières résiduelles envoyée à l'enfouissement.</t>
  </si>
  <si>
    <t>Adapter le message d'accueil à encourager les clients à la bonne gestion des matières résiduelles (tendre vers le zéro déchet).</t>
  </si>
  <si>
    <t>Message adapté</t>
  </si>
  <si>
    <t xml:space="preserve">Avoir un affichage clair et uniforme sur tout le site en ce qui a trait au tri des matières (affiches de Recyc-Québec). </t>
  </si>
  <si>
    <t>Affichage mis en place</t>
  </si>
  <si>
    <t>Adapter la taille des contenants (gros compost, gros recyclage, petite poubelle) sur tout le site et l'uniformiser.</t>
  </si>
  <si>
    <t>Contenants installés</t>
  </si>
  <si>
    <t>Former le personnel à intervenir en cas de mauvaise gestion de la part d'un client.</t>
  </si>
  <si>
    <t>Employés formés</t>
  </si>
  <si>
    <t>Former le personnel à réduire la dimension des rebuts jetés pour maximiser l'espace dans les conteneurs (défaire les boîtes de carton, compresser les matières, etc.).</t>
  </si>
  <si>
    <t>Réduire à la source autant que possible les emballages.</t>
  </si>
  <si>
    <t>Restrictions imposées</t>
  </si>
  <si>
    <t>Installer des bacs à compost dans les toilettes.</t>
  </si>
  <si>
    <t>Bacs installés</t>
  </si>
  <si>
    <t xml:space="preserve">Discuter avec les fournisseurs pour le retour des boîtes. </t>
  </si>
  <si>
    <t>Retour formalisé</t>
  </si>
  <si>
    <t>ENJEU 2 : GESTION DE L'EAU</t>
  </si>
  <si>
    <t>Indicateur de performance : Données du compteur d'eau</t>
  </si>
  <si>
    <t>Objectif 2.1 : Réduire de 40 % l'utilisation de l'eau potable.</t>
  </si>
  <si>
    <t>Mettre en place un système de récupération des eaux grises.</t>
  </si>
  <si>
    <t>Système en place</t>
  </si>
  <si>
    <t>Améliorer les eaux grises des chalets (chaudières à ramener dans le système septique).</t>
  </si>
  <si>
    <t>Contenants achetés</t>
  </si>
  <si>
    <t>Sensibiliser les clients et les employés à utiliser de l'eau pluviale.</t>
  </si>
  <si>
    <t>Clients et employés informés</t>
  </si>
  <si>
    <t>ENJEU 3 : PRÉSERVATION DE L'INTÉGRITÉ ENVIRONNEMENTALE</t>
  </si>
  <si>
    <t>Objectif 3.1 : Mettre en place des mesures pour encourager la biodiversité faunique et floristique.</t>
  </si>
  <si>
    <t>Planter des plantes pour revitaliser et contrer autant que possible l'érosion des berges.</t>
  </si>
  <si>
    <t>01-08-2019</t>
  </si>
  <si>
    <t>Plantes plantées</t>
  </si>
  <si>
    <t>Planter différentes espèces d'arbres pour encourager une meilleure diversité.</t>
  </si>
  <si>
    <t>01-08-2020</t>
  </si>
  <si>
    <t>Implanter une culture maraichère biologique sur le site (intégrer dans l'alimentation).</t>
  </si>
  <si>
    <t>Minimiser autant que possible la perte d'habitat (déboisement).</t>
  </si>
  <si>
    <t>Allocation nourriture qui donne au staff un plus grand choix quand à la nourriture fournie.</t>
  </si>
  <si>
    <t>Achat d'une maison pour le staff qui améliore leur qualité de vie et leur donne un espace privé pour leur temps libre.  (Hébergement, transports, rabais, nourriture) …</t>
  </si>
  <si>
    <t>Création de 3 emplois pour anciens bénévoles (2017-2018)</t>
  </si>
  <si>
    <t>Allocation et hébergement privé mis en place pour 1 ancien bénévole</t>
  </si>
  <si>
    <t>Mise en avant du système participatif lors des rencontres d'équipes hebdomadaires</t>
  </si>
  <si>
    <t>Pourboire en pot commun pour les bénévoles pour l'achats de petits 'plus'</t>
  </si>
  <si>
    <t>Formulaire de satisfaction à remplir à la fin du bénévolat</t>
  </si>
  <si>
    <t>Rencontre d'équipe hebdomadaire</t>
  </si>
  <si>
    <t>canyon bar coordo entre l'équipe</t>
  </si>
  <si>
    <t>politique de porte ouverte</t>
  </si>
  <si>
    <t>Un onglet développement durable a été ajouté à notre site web, avec un texte expliquant notre démarche, ainsi que notre plan d'action.</t>
  </si>
  <si>
    <t xml:space="preserve">+5% d'occupation au printemps 2018 par rapport à l'année précédente. En attente des chiffres de l'automne 2018. </t>
  </si>
  <si>
    <t>Guide du voyageur en cours de rédaction, il sera prêt à mettre en place au printemps 2019</t>
  </si>
  <si>
    <t xml:space="preserve">1êre soirée dédiée au néo-gaspésiens en formule 5@7 en août 2018. Projet à continuer en 2019. </t>
  </si>
  <si>
    <t xml:space="preserve">Un onglet est dédié à nos partenaire sur notre site web pour mettre en valeur leurs activités. </t>
  </si>
  <si>
    <t>Livre de recettes du staff mis en place, achat de produits frais locaux au jardin communautaire</t>
  </si>
  <si>
    <t xml:space="preserve">Description du tri des déchets dans le message d'accueil.  </t>
  </si>
  <si>
    <t xml:space="preserve">Notre principal fournisseur, Servab, reprend la totalité de ses boites. </t>
  </si>
  <si>
    <t xml:space="preserve">Installation de barrils de récupération d'eau pluvial dans chaque chalet et à l'acceuil. Les clients sont informés de ceci à leur arrivée et encouragés à utiliser l'eau de pluie. </t>
  </si>
  <si>
    <t>ENJEU 3 : CRÉER UN MILIEU DE TRAVAIL INCLUSIF</t>
  </si>
  <si>
    <t>Objectif 3.1 : Créer un milieu de travail inclusif.</t>
  </si>
  <si>
    <t>3.1.1</t>
  </si>
  <si>
    <t>Constituer une équipe inclusive et diverse</t>
  </si>
  <si>
    <t>Diversité dans l'équipe</t>
  </si>
  <si>
    <t>Indicateur de performance :  Diversité dans l'équipe</t>
  </si>
  <si>
    <t xml:space="preserve">Un employé avec contrat d'insertion au travail, 3 nationalités différentes dans l'équipe. </t>
  </si>
  <si>
    <t xml:space="preserve">Notre engagement est affiché à l'accueil de l'auberge, transmetteant ainsi notre mission aux visiteurs dès leur arrivée. </t>
  </si>
  <si>
    <t>80% du site est fait en matériaux recyclés. Les hébergements et zones communes se construisent avec du bois de grange récupéré,  la terrasse a été refaite avec des bobines de fibre optique, des bancs d'autobus sont utilisés comme siège…</t>
  </si>
  <si>
    <t>90% de nos fournisseurs sont gaspésiens, et plus de 50% des ressources primaires qu'ils nous fournissent sont d'origine gaspésienne</t>
  </si>
  <si>
    <t>Nos principaux fournisseurs sont gaspésiens (alimentation, buanderie, garage, quincaillerie, poissonerie)</t>
  </si>
  <si>
    <t>2.1.6</t>
  </si>
  <si>
    <t>Proposer des bornes de recharges pour véhicules électriques</t>
  </si>
  <si>
    <t>Implantation des bornes</t>
  </si>
  <si>
    <t>Rencontre en août 2018 avec un interlocuteur de la Régie Intermunicipale de traitement des matiéres résiduelles de Gaspé suite à la mise en place de la collecte de compost. Affichage prévu pour printemps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</si>
</sst>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%"/>
    <numFmt numFmtId="165" formatCode="dd/mm/yyyy;@"/>
  </numFmts>
  <fonts count="1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36"/>
      <color rgb="FF215968"/>
      <name val="Arial Black"/>
      <family val="2"/>
      <charset val="1"/>
    </font>
    <font>
      <b/>
      <sz val="10"/>
      <color rgb="FF215968"/>
      <name val="Arial"/>
      <family val="2"/>
      <charset val="1"/>
    </font>
    <font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4"/>
      <color rgb="FFFFFFFF"/>
      <name val="Arial"/>
      <family val="2"/>
      <charset val="1"/>
    </font>
    <font>
      <sz val="10"/>
      <color rgb="FFFFFFFF"/>
      <name val="Arial Black"/>
      <family val="2"/>
      <charset val="1"/>
    </font>
    <font>
      <sz val="10"/>
      <color rgb="FFFFFFFF"/>
      <name val="Arial"/>
      <family val="2"/>
      <charset val="1"/>
    </font>
    <font>
      <b/>
      <sz val="36"/>
      <color rgb="FF595959"/>
      <name val="Arial Black"/>
      <family val="2"/>
      <charset val="1"/>
    </font>
    <font>
      <b/>
      <sz val="36"/>
      <color rgb="FF953735"/>
      <name val="Arial Black"/>
      <family val="2"/>
      <charset val="1"/>
    </font>
    <font>
      <b/>
      <sz val="36"/>
      <color rgb="FFE46C0A"/>
      <name val="Arial Black"/>
      <family val="2"/>
      <charset val="1"/>
    </font>
    <font>
      <b/>
      <sz val="36"/>
      <color rgb="FF4F6228"/>
      <name val="Arial Black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D9D9D9"/>
        <bgColor rgb="FFD7E4BD"/>
      </patternFill>
    </fill>
    <fill>
      <patternFill patternType="solid">
        <fgColor rgb="FFF2F2F2"/>
        <bgColor rgb="FFFDEADA"/>
      </patternFill>
    </fill>
    <fill>
      <patternFill patternType="solid">
        <fgColor rgb="FF953735"/>
        <bgColor rgb="FF993366"/>
      </patternFill>
    </fill>
    <fill>
      <patternFill patternType="solid">
        <fgColor rgb="FFD99694"/>
        <bgColor rgb="FFFF99CC"/>
      </patternFill>
    </fill>
    <fill>
      <patternFill patternType="solid">
        <fgColor rgb="FFF2DCDB"/>
        <bgColor rgb="FFFDEADA"/>
      </patternFill>
    </fill>
    <fill>
      <patternFill patternType="solid">
        <fgColor rgb="FFE46C0A"/>
        <bgColor rgb="FFFF9900"/>
      </patternFill>
    </fill>
    <fill>
      <patternFill patternType="solid">
        <fgColor rgb="FFFAC090"/>
        <bgColor rgb="FFF2DCDB"/>
      </patternFill>
    </fill>
    <fill>
      <patternFill patternType="solid">
        <fgColor rgb="FFFDEADA"/>
        <bgColor rgb="FFF2F2F2"/>
      </patternFill>
    </fill>
    <fill>
      <patternFill patternType="solid">
        <fgColor rgb="FF4F6228"/>
        <bgColor rgb="FF595959"/>
      </patternFill>
    </fill>
    <fill>
      <patternFill patternType="solid">
        <fgColor rgb="FFC3D69B"/>
        <bgColor rgb="FFD7E4BD"/>
      </patternFill>
    </fill>
    <fill>
      <patternFill patternType="solid">
        <fgColor rgb="FFD7E4BD"/>
        <bgColor rgb="FFD9D9D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5" fillId="0" borderId="0" applyBorder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vertical="center"/>
    </xf>
    <xf numFmtId="164" fontId="1" fillId="0" borderId="0" xfId="1" applyFont="1" applyBorder="1" applyAlignment="1" applyProtection="1">
      <alignment vertical="center"/>
    </xf>
    <xf numFmtId="0" fontId="1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3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14" fontId="7" fillId="0" borderId="0" xfId="0" applyNumberFormat="1" applyFont="1" applyBorder="1" applyAlignment="1">
      <alignment vertical="center"/>
    </xf>
    <xf numFmtId="164" fontId="7" fillId="0" borderId="0" xfId="1" applyFont="1" applyBorder="1" applyAlignment="1" applyProtection="1">
      <alignment vertical="center"/>
    </xf>
    <xf numFmtId="0" fontId="4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0" xfId="1" applyFont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4" fontId="10" fillId="0" borderId="0" xfId="0" applyNumberFormat="1" applyFont="1" applyBorder="1" applyAlignment="1">
      <alignment vertical="center"/>
    </xf>
    <xf numFmtId="164" fontId="10" fillId="0" borderId="0" xfId="1" applyFont="1" applyBorder="1" applyAlignment="1" applyProtection="1">
      <alignment vertical="center"/>
    </xf>
    <xf numFmtId="0" fontId="10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14" fontId="10" fillId="2" borderId="8" xfId="0" applyNumberFormat="1" applyFont="1" applyFill="1" applyBorder="1" applyAlignment="1">
      <alignment vertical="center"/>
    </xf>
    <xf numFmtId="164" fontId="10" fillId="2" borderId="8" xfId="1" applyFont="1" applyFill="1" applyBorder="1" applyAlignment="1" applyProtection="1">
      <alignment vertical="center"/>
    </xf>
    <xf numFmtId="0" fontId="10" fillId="2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14" fontId="1" fillId="3" borderId="8" xfId="0" applyNumberFormat="1" applyFont="1" applyFill="1" applyBorder="1" applyAlignment="1">
      <alignment vertical="center"/>
    </xf>
    <xf numFmtId="164" fontId="1" fillId="3" borderId="8" xfId="1" applyFont="1" applyFill="1" applyBorder="1" applyAlignment="1" applyProtection="1">
      <alignment vertical="center"/>
    </xf>
    <xf numFmtId="0" fontId="1" fillId="3" borderId="8" xfId="0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5" borderId="8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14" fontId="10" fillId="5" borderId="8" xfId="0" applyNumberFormat="1" applyFont="1" applyFill="1" applyBorder="1" applyAlignment="1">
      <alignment vertical="center"/>
    </xf>
    <xf numFmtId="164" fontId="10" fillId="5" borderId="8" xfId="1" applyFont="1" applyFill="1" applyBorder="1" applyAlignment="1" applyProtection="1">
      <alignment vertical="center"/>
    </xf>
    <xf numFmtId="0" fontId="10" fillId="5" borderId="8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/>
    </xf>
    <xf numFmtId="14" fontId="1" fillId="6" borderId="8" xfId="0" applyNumberFormat="1" applyFont="1" applyFill="1" applyBorder="1" applyAlignment="1">
      <alignment vertical="center"/>
    </xf>
    <xf numFmtId="164" fontId="1" fillId="6" borderId="8" xfId="1" applyFont="1" applyFill="1" applyBorder="1" applyAlignment="1" applyProtection="1">
      <alignment vertical="center"/>
    </xf>
    <xf numFmtId="0" fontId="1" fillId="6" borderId="8" xfId="0" applyFont="1" applyFill="1" applyBorder="1" applyAlignment="1">
      <alignment horizontal="left" vertical="center"/>
    </xf>
    <xf numFmtId="14" fontId="7" fillId="7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8" borderId="8" xfId="0" applyFont="1" applyFill="1" applyBorder="1" applyAlignment="1">
      <alignment vertical="center"/>
    </xf>
    <xf numFmtId="0" fontId="8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14" fontId="10" fillId="8" borderId="8" xfId="0" applyNumberFormat="1" applyFont="1" applyFill="1" applyBorder="1" applyAlignment="1">
      <alignment vertical="center"/>
    </xf>
    <xf numFmtId="164" fontId="10" fillId="8" borderId="8" xfId="1" applyFont="1" applyFill="1" applyBorder="1" applyAlignment="1" applyProtection="1">
      <alignment vertical="center"/>
    </xf>
    <xf numFmtId="0" fontId="10" fillId="8" borderId="8" xfId="0" applyFont="1" applyFill="1" applyBorder="1" applyAlignment="1">
      <alignment horizontal="left" vertical="center"/>
    </xf>
    <xf numFmtId="0" fontId="1" fillId="9" borderId="8" xfId="0" applyFont="1" applyFill="1" applyBorder="1" applyAlignment="1">
      <alignment vertical="center"/>
    </xf>
    <xf numFmtId="0" fontId="2" fillId="9" borderId="8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vertical="center"/>
    </xf>
    <xf numFmtId="14" fontId="1" fillId="9" borderId="8" xfId="0" applyNumberFormat="1" applyFont="1" applyFill="1" applyBorder="1" applyAlignment="1">
      <alignment vertical="center"/>
    </xf>
    <xf numFmtId="164" fontId="1" fillId="9" borderId="8" xfId="1" applyFont="1" applyFill="1" applyBorder="1" applyAlignment="1" applyProtection="1">
      <alignment vertical="center"/>
    </xf>
    <xf numFmtId="0" fontId="1" fillId="9" borderId="8" xfId="0" applyFont="1" applyFill="1" applyBorder="1" applyAlignment="1">
      <alignment horizontal="left" vertical="center"/>
    </xf>
    <xf numFmtId="14" fontId="7" fillId="1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" fillId="11" borderId="8" xfId="0" applyFont="1" applyFill="1" applyBorder="1" applyAlignment="1">
      <alignment vertical="center"/>
    </xf>
    <xf numFmtId="0" fontId="8" fillId="11" borderId="8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vertical="center"/>
    </xf>
    <xf numFmtId="0" fontId="10" fillId="11" borderId="8" xfId="0" applyFont="1" applyFill="1" applyBorder="1" applyAlignment="1">
      <alignment vertical="center"/>
    </xf>
    <xf numFmtId="14" fontId="10" fillId="11" borderId="8" xfId="0" applyNumberFormat="1" applyFont="1" applyFill="1" applyBorder="1" applyAlignment="1">
      <alignment vertical="center"/>
    </xf>
    <xf numFmtId="164" fontId="10" fillId="11" borderId="8" xfId="1" applyFont="1" applyFill="1" applyBorder="1" applyAlignment="1" applyProtection="1">
      <alignment vertical="center"/>
    </xf>
    <xf numFmtId="0" fontId="10" fillId="11" borderId="8" xfId="0" applyFont="1" applyFill="1" applyBorder="1" applyAlignment="1">
      <alignment horizontal="left" vertical="center"/>
    </xf>
    <xf numFmtId="0" fontId="1" fillId="12" borderId="8" xfId="0" applyFont="1" applyFill="1" applyBorder="1" applyAlignment="1">
      <alignment vertical="center"/>
    </xf>
    <xf numFmtId="0" fontId="2" fillId="12" borderId="8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vertical="center"/>
    </xf>
    <xf numFmtId="14" fontId="1" fillId="12" borderId="8" xfId="0" applyNumberFormat="1" applyFont="1" applyFill="1" applyBorder="1" applyAlignment="1">
      <alignment vertical="center"/>
    </xf>
    <xf numFmtId="164" fontId="1" fillId="12" borderId="8" xfId="1" applyFont="1" applyFill="1" applyBorder="1" applyAlignment="1" applyProtection="1">
      <alignment vertical="center"/>
    </xf>
    <xf numFmtId="0" fontId="1" fillId="12" borderId="8" xfId="0" applyFont="1" applyFill="1" applyBorder="1" applyAlignment="1">
      <alignment horizontal="left" vertical="center"/>
    </xf>
    <xf numFmtId="14" fontId="7" fillId="13" borderId="1" xfId="0" applyNumberFormat="1" applyFont="1" applyFill="1" applyBorder="1" applyAlignment="1">
      <alignment horizontal="center" vertical="center"/>
    </xf>
    <xf numFmtId="14" fontId="7" fillId="10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64" fontId="7" fillId="4" borderId="1" xfId="1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64" fontId="7" fillId="7" borderId="1" xfId="1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14" fontId="7" fillId="10" borderId="1" xfId="0" applyNumberFormat="1" applyFont="1" applyFill="1" applyBorder="1" applyAlignment="1">
      <alignment horizontal="center" vertical="center"/>
    </xf>
    <xf numFmtId="164" fontId="7" fillId="10" borderId="1" xfId="1" applyFont="1" applyFill="1" applyBorder="1" applyAlignment="1" applyProtection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14" fontId="7" fillId="13" borderId="1" xfId="0" applyNumberFormat="1" applyFont="1" applyFill="1" applyBorder="1" applyAlignment="1">
      <alignment horizontal="center" vertical="center"/>
    </xf>
    <xf numFmtId="164" fontId="7" fillId="13" borderId="1" xfId="1" applyFont="1" applyFill="1" applyBorder="1" applyAlignment="1" applyProtection="1">
      <alignment horizontal="center" vertic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3D69B"/>
      <rgbColor rgb="FF808080"/>
      <rgbColor rgb="FF9999FF"/>
      <rgbColor rgb="FF953735"/>
      <rgbColor rgb="FFFDEADA"/>
      <rgbColor rgb="FFF2F2F2"/>
      <rgbColor rgb="FF660066"/>
      <rgbColor rgb="FFD9969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2DCDB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E46C0A"/>
      <rgbColor rgb="FF595959"/>
      <rgbColor rgb="FF969696"/>
      <rgbColor rgb="FF215968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45752</xdr:colOff>
      <xdr:row>0</xdr:row>
      <xdr:rowOff>151631</xdr:rowOff>
    </xdr:from>
    <xdr:to>
      <xdr:col>12</xdr:col>
      <xdr:colOff>194606</xdr:colOff>
      <xdr:row>2</xdr:row>
      <xdr:rowOff>161711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13641" y="151631"/>
          <a:ext cx="826187" cy="941413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215968"/>
  </sheetPr>
  <dimension ref="A1:J139"/>
  <sheetViews>
    <sheetView showGridLines="0" zoomScale="90" zoomScaleNormal="90" workbookViewId="0">
      <selection activeCell="I14" sqref="I14"/>
    </sheetView>
  </sheetViews>
  <sheetFormatPr baseColWidth="10" defaultColWidth="8.83203125" defaultRowHeight="18" x14ac:dyDescent="0.2"/>
  <cols>
    <col min="1" max="1" width="8.83203125" style="1"/>
    <col min="2" max="2" width="8.83203125" style="2"/>
    <col min="3" max="3" width="8.83203125" style="1"/>
    <col min="4" max="4" width="21" style="1" customWidth="1"/>
    <col min="5" max="5" width="8.83203125" style="1"/>
    <col min="6" max="6" width="8.83203125" style="3"/>
    <col min="7" max="7" width="8.83203125" style="1"/>
    <col min="8" max="8" width="8.83203125" style="4"/>
    <col min="9" max="9" width="8.83203125" style="5"/>
    <col min="10" max="10" width="8.83203125" style="1"/>
  </cols>
  <sheetData>
    <row r="1" spans="1:9" x14ac:dyDescent="0.2">
      <c r="B1" s="6"/>
    </row>
    <row r="2" spans="1:9" ht="56" x14ac:dyDescent="0.2">
      <c r="B2" s="6"/>
      <c r="C2" s="7" t="s">
        <v>0</v>
      </c>
    </row>
    <row r="4" spans="1:9" ht="18" customHeight="1" x14ac:dyDescent="0.2">
      <c r="C4" s="8" t="s">
        <v>1</v>
      </c>
      <c r="D4" s="9" t="s">
        <v>2</v>
      </c>
      <c r="F4" s="118"/>
      <c r="G4" s="118"/>
      <c r="H4" s="118"/>
      <c r="I4" s="118"/>
    </row>
    <row r="5" spans="1:9" ht="18" customHeight="1" x14ac:dyDescent="0.2">
      <c r="C5" s="10"/>
      <c r="D5" s="11"/>
      <c r="F5" s="118"/>
      <c r="G5" s="118"/>
      <c r="H5" s="118"/>
      <c r="I5" s="118"/>
    </row>
    <row r="6" spans="1:9" ht="18" customHeight="1" x14ac:dyDescent="0.2">
      <c r="C6" s="12" t="s">
        <v>3</v>
      </c>
      <c r="D6" s="13">
        <v>43101</v>
      </c>
      <c r="F6" s="14"/>
      <c r="G6" s="15"/>
      <c r="H6" s="16"/>
      <c r="I6" s="16"/>
    </row>
    <row r="7" spans="1:9" ht="5" customHeight="1" x14ac:dyDescent="0.2">
      <c r="C7" s="17"/>
      <c r="D7" s="11"/>
      <c r="E7" s="18"/>
      <c r="F7" s="14"/>
      <c r="G7" s="15"/>
      <c r="H7" s="16"/>
      <c r="I7" s="16"/>
    </row>
    <row r="8" spans="1:9" s="19" customFormat="1" ht="28" customHeight="1" x14ac:dyDescent="0.2">
      <c r="B8" s="20"/>
      <c r="C8" s="10" t="s">
        <v>4</v>
      </c>
      <c r="D8" s="21" t="s">
        <v>5</v>
      </c>
      <c r="F8" s="14"/>
      <c r="G8" s="15"/>
      <c r="H8" s="16"/>
      <c r="I8" s="16"/>
    </row>
    <row r="9" spans="1:9" ht="18" customHeight="1" x14ac:dyDescent="0.2">
      <c r="A9" s="19"/>
      <c r="B9" s="20"/>
      <c r="C9" s="10"/>
      <c r="D9" s="22" t="s">
        <v>6</v>
      </c>
      <c r="F9" s="14"/>
      <c r="G9" s="15"/>
      <c r="H9" s="16"/>
      <c r="I9" s="16"/>
    </row>
    <row r="10" spans="1:9" ht="18" customHeight="1" x14ac:dyDescent="0.2">
      <c r="A10" s="19"/>
      <c r="B10" s="20"/>
      <c r="C10" s="10"/>
      <c r="D10" s="22" t="s">
        <v>7</v>
      </c>
      <c r="F10" s="14"/>
      <c r="G10" s="15"/>
      <c r="H10" s="16"/>
      <c r="I10" s="16"/>
    </row>
    <row r="11" spans="1:9" ht="18" customHeight="1" x14ac:dyDescent="0.2">
      <c r="A11" s="19"/>
      <c r="B11" s="20"/>
      <c r="C11" s="23"/>
      <c r="D11" s="22" t="s">
        <v>8</v>
      </c>
      <c r="F11" s="14"/>
      <c r="G11" s="15"/>
      <c r="H11" s="16"/>
      <c r="I11" s="16"/>
    </row>
    <row r="12" spans="1:9" ht="18" customHeight="1" x14ac:dyDescent="0.2">
      <c r="C12" s="23"/>
      <c r="D12" s="22" t="s">
        <v>9</v>
      </c>
      <c r="F12" s="14"/>
      <c r="G12" s="16"/>
      <c r="H12" s="16"/>
      <c r="I12" s="16"/>
    </row>
    <row r="13" spans="1:9" ht="18" customHeight="1" x14ac:dyDescent="0.2">
      <c r="C13" s="23"/>
      <c r="D13" s="24"/>
      <c r="F13" s="25"/>
      <c r="G13" s="18"/>
      <c r="H13" s="26"/>
      <c r="I13" s="18"/>
    </row>
    <row r="14" spans="1:9" s="1" customFormat="1" ht="147" customHeight="1" x14ac:dyDescent="0.2">
      <c r="B14" s="2"/>
      <c r="C14" s="27" t="s">
        <v>10</v>
      </c>
      <c r="D14" s="28" t="s">
        <v>11</v>
      </c>
      <c r="E14" s="18"/>
    </row>
    <row r="15" spans="1:9" ht="18" customHeight="1" x14ac:dyDescent="0.2">
      <c r="A15" s="19"/>
      <c r="B15" s="29"/>
      <c r="D15" s="30"/>
      <c r="F15" s="31"/>
      <c r="H15" s="32"/>
      <c r="I15" s="33"/>
    </row>
    <row r="16" spans="1:9" ht="18" customHeight="1" x14ac:dyDescent="0.2">
      <c r="D16" s="34"/>
    </row>
    <row r="17" spans="2:10" ht="18" customHeight="1" x14ac:dyDescent="0.2">
      <c r="B17" s="35"/>
      <c r="C17" s="36"/>
      <c r="D17" s="37"/>
      <c r="E17" s="37"/>
      <c r="F17" s="38"/>
      <c r="G17" s="37"/>
      <c r="H17" s="39"/>
      <c r="I17" s="40"/>
      <c r="J17" s="37"/>
    </row>
    <row r="18" spans="2:10" ht="18" customHeight="1" x14ac:dyDescent="0.2"/>
    <row r="19" spans="2:10" ht="18" customHeight="1" x14ac:dyDescent="0.2">
      <c r="C19" s="18"/>
    </row>
    <row r="20" spans="2:10" ht="18" customHeight="1" x14ac:dyDescent="0.2"/>
    <row r="21" spans="2:10" ht="15" customHeight="1" x14ac:dyDescent="0.2">
      <c r="C21" s="18"/>
      <c r="D21" s="18"/>
      <c r="E21" s="18"/>
      <c r="F21" s="25"/>
      <c r="G21" s="18"/>
      <c r="H21" s="26"/>
      <c r="I21" s="18"/>
    </row>
    <row r="22" spans="2:10" s="16" customFormat="1" ht="15" customHeight="1" x14ac:dyDescent="0.2">
      <c r="B22" s="2"/>
      <c r="C22" s="18"/>
      <c r="D22" s="18"/>
      <c r="E22" s="18"/>
      <c r="F22" s="41"/>
      <c r="G22" s="18"/>
      <c r="H22" s="26"/>
      <c r="I22" s="18"/>
    </row>
    <row r="23" spans="2:10" s="19" customFormat="1" ht="15" customHeight="1" x14ac:dyDescent="0.2">
      <c r="B23" s="29"/>
      <c r="D23" s="33"/>
      <c r="F23" s="31"/>
      <c r="H23" s="32"/>
      <c r="I23" s="33"/>
    </row>
    <row r="24" spans="2:10" s="19" customFormat="1" ht="15" customHeight="1" x14ac:dyDescent="0.2">
      <c r="B24" s="29"/>
      <c r="D24" s="33"/>
      <c r="F24" s="31"/>
      <c r="H24" s="32"/>
      <c r="I24" s="33"/>
    </row>
    <row r="25" spans="2:10" s="19" customFormat="1" ht="15" customHeight="1" x14ac:dyDescent="0.2">
      <c r="B25" s="29"/>
      <c r="D25" s="33"/>
      <c r="F25" s="31"/>
      <c r="H25" s="32"/>
      <c r="I25" s="33"/>
    </row>
    <row r="27" spans="2:10" ht="15" customHeight="1" x14ac:dyDescent="0.2">
      <c r="C27" s="18"/>
    </row>
    <row r="28" spans="2:10" ht="15" customHeight="1" x14ac:dyDescent="0.2">
      <c r="C28" s="18"/>
    </row>
    <row r="29" spans="2:10" ht="15" customHeight="1" x14ac:dyDescent="0.2">
      <c r="C29" s="18"/>
      <c r="D29" s="18"/>
      <c r="E29" s="18"/>
      <c r="F29" s="25"/>
      <c r="G29" s="18"/>
      <c r="H29" s="26"/>
      <c r="I29" s="18"/>
    </row>
    <row r="30" spans="2:10" s="16" customFormat="1" ht="15" customHeight="1" x14ac:dyDescent="0.2">
      <c r="B30" s="2"/>
      <c r="C30" s="18"/>
      <c r="D30" s="18"/>
      <c r="E30" s="18"/>
      <c r="F30" s="41"/>
      <c r="G30" s="18"/>
      <c r="H30" s="26"/>
      <c r="I30" s="18"/>
    </row>
    <row r="31" spans="2:10" s="19" customFormat="1" ht="15" customHeight="1" x14ac:dyDescent="0.2">
      <c r="B31" s="29"/>
      <c r="D31" s="33"/>
      <c r="F31" s="31"/>
      <c r="H31" s="32"/>
      <c r="I31" s="33"/>
    </row>
    <row r="32" spans="2:10" s="19" customFormat="1" ht="15" customHeight="1" x14ac:dyDescent="0.2">
      <c r="B32" s="29"/>
      <c r="D32" s="33"/>
      <c r="F32" s="31"/>
      <c r="H32" s="32"/>
      <c r="I32" s="33"/>
    </row>
    <row r="33" spans="2:9" s="19" customFormat="1" ht="15" customHeight="1" x14ac:dyDescent="0.2">
      <c r="B33" s="29"/>
      <c r="D33" s="33"/>
      <c r="F33" s="31"/>
      <c r="H33" s="32"/>
      <c r="I33" s="33"/>
    </row>
    <row r="129" spans="2:10" ht="26" customHeight="1" x14ac:dyDescent="0.2"/>
    <row r="131" spans="2:10" x14ac:dyDescent="0.2">
      <c r="B131" s="6">
        <f>H131</f>
        <v>1</v>
      </c>
      <c r="H131" s="4">
        <v>1</v>
      </c>
      <c r="I131" s="1"/>
    </row>
    <row r="132" spans="2:10" x14ac:dyDescent="0.2">
      <c r="B132" s="6">
        <f>H132</f>
        <v>0.5</v>
      </c>
      <c r="H132" s="4">
        <v>0.5</v>
      </c>
      <c r="I132" s="1"/>
    </row>
    <row r="133" spans="2:10" x14ac:dyDescent="0.2">
      <c r="B133" s="6">
        <f>H133</f>
        <v>0</v>
      </c>
      <c r="H133" s="4">
        <v>0</v>
      </c>
      <c r="I133" s="1"/>
    </row>
    <row r="134" spans="2:10" x14ac:dyDescent="0.2">
      <c r="B134" s="6"/>
    </row>
    <row r="138" spans="2:10" x14ac:dyDescent="0.2">
      <c r="G138" s="3"/>
      <c r="H138" s="1"/>
      <c r="I138" s="4"/>
      <c r="J138" s="5"/>
    </row>
    <row r="139" spans="2:10" x14ac:dyDescent="0.2">
      <c r="H139" s="4">
        <v>1</v>
      </c>
      <c r="I139" s="1"/>
    </row>
  </sheetData>
  <sheetProtection password="CA6E" sheet="1" objects="1" scenarios="1"/>
  <mergeCells count="4">
    <mergeCell ref="F4:F5"/>
    <mergeCell ref="G4:G5"/>
    <mergeCell ref="H4:H5"/>
    <mergeCell ref="I4:I5"/>
  </mergeCells>
  <conditionalFormatting sqref="B1:B133 B135:B1048576">
    <cfRule type="iconSet" priority="5">
      <iconSet iconSet="3Symbols" showValue="0">
        <cfvo type="percent" val="0"/>
        <cfvo type="percent" val="0"/>
        <cfvo type="percent" val="99"/>
      </iconSet>
    </cfRule>
  </conditionalFormatting>
  <conditionalFormatting sqref="H18:H34">
    <cfRule type="dataBar" priority="6">
      <dataBar>
        <cfvo type="min"/>
        <cfvo type="max"/>
        <color rgb="FF808080"/>
      </dataBar>
      <extLst>
        <ext xmlns:x14="http://schemas.microsoft.com/office/spreadsheetml/2009/9/main" uri="{B025F937-C7B1-47D3-B67F-A62EFF666E3E}">
          <x14:id>{15BEF3F6-B6C3-42BF-83E2-F018C08E5AFE}</x14:id>
        </ext>
      </extLst>
    </cfRule>
  </conditionalFormatting>
  <conditionalFormatting sqref="H35:H133 H1:H3 H15:H17 H13 H135:H1048576">
    <cfRule type="dataBar" priority="7">
      <dataBar>
        <cfvo type="min"/>
        <cfvo type="max"/>
        <color rgb="FF808080"/>
      </dataBar>
      <extLst>
        <ext xmlns:x14="http://schemas.microsoft.com/office/spreadsheetml/2009/9/main" uri="{B025F937-C7B1-47D3-B67F-A62EFF666E3E}">
          <x14:id>{A1AA6ACE-CFE0-4175-9D2C-73375F594241}</x14:id>
        </ext>
      </extLst>
    </cfRule>
  </conditionalFormatting>
  <conditionalFormatting sqref="B134">
    <cfRule type="iconSet" priority="1">
      <iconSet iconSet="3Symbols" showValue="0">
        <cfvo type="percent" val="0"/>
        <cfvo type="percent" val="0"/>
        <cfvo type="percent" val="99"/>
      </iconSet>
    </cfRule>
  </conditionalFormatting>
  <conditionalFormatting sqref="H134">
    <cfRule type="dataBar" priority="3">
      <dataBar>
        <cfvo type="min"/>
        <cfvo type="max"/>
        <color rgb="FF808080"/>
      </dataBar>
      <extLst>
        <ext xmlns:x14="http://schemas.microsoft.com/office/spreadsheetml/2009/9/main" uri="{B025F937-C7B1-47D3-B67F-A62EFF666E3E}">
          <x14:id>{15F5ED2E-1049-C049-AAB0-C80AC0C71C5B}</x14:id>
        </ext>
      </extLst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BEF3F6-B6C3-42BF-83E2-F018C08E5AFE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H18:H34</xm:sqref>
        </x14:conditionalFormatting>
        <x14:conditionalFormatting xmlns:xm="http://schemas.microsoft.com/office/excel/2006/main">
          <x14:cfRule type="dataBar" id="{A1AA6ACE-CFE0-4175-9D2C-73375F594241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H35:H133 H1:H3 H15:H17 H13 H135:H1048576</xm:sqref>
        </x14:conditionalFormatting>
        <x14:conditionalFormatting xmlns:xm="http://schemas.microsoft.com/office/excel/2006/main">
          <x14:cfRule type="dataBar" id="{15F5ED2E-1049-C049-AAB0-C80AC0C71C5B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H134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8080"/>
  </sheetPr>
  <dimension ref="A1:K138"/>
  <sheetViews>
    <sheetView showGridLines="0" zoomScale="89" workbookViewId="0">
      <selection sqref="A1:J1048576"/>
    </sheetView>
  </sheetViews>
  <sheetFormatPr baseColWidth="10" defaultColWidth="8.83203125" defaultRowHeight="18" x14ac:dyDescent="0.2"/>
  <cols>
    <col min="1" max="1" width="22.5" style="42" customWidth="1"/>
    <col min="2" max="2" width="22.5" style="43" customWidth="1"/>
    <col min="3" max="5" width="22.5" style="42" customWidth="1"/>
    <col min="6" max="7" width="22.5" style="44" customWidth="1"/>
    <col min="8" max="8" width="22.5" style="42" customWidth="1"/>
    <col min="9" max="9" width="22.5" style="4" customWidth="1"/>
    <col min="10" max="10" width="22.5" style="45" customWidth="1"/>
    <col min="11" max="11" width="8.83203125" style="42"/>
  </cols>
  <sheetData>
    <row r="1" spans="2:11" x14ac:dyDescent="0.2">
      <c r="B1" s="46"/>
    </row>
    <row r="2" spans="2:11" ht="56" x14ac:dyDescent="0.2">
      <c r="B2" s="46"/>
      <c r="C2" s="47" t="s">
        <v>12</v>
      </c>
    </row>
    <row r="3" spans="2:11" ht="9" customHeight="1" x14ac:dyDescent="0.2"/>
    <row r="4" spans="2:11" s="48" customFormat="1" ht="20.25" customHeight="1" x14ac:dyDescent="0.2">
      <c r="B4" s="49"/>
      <c r="C4" s="50" t="s">
        <v>13</v>
      </c>
      <c r="D4" s="51"/>
      <c r="E4" s="51" t="s">
        <v>14</v>
      </c>
      <c r="F4" s="52"/>
      <c r="G4" s="52"/>
      <c r="H4" s="51"/>
      <c r="I4" s="53"/>
      <c r="J4" s="54"/>
      <c r="K4" s="51"/>
    </row>
    <row r="5" spans="2:11" ht="18" customHeight="1" x14ac:dyDescent="0.2"/>
    <row r="6" spans="2:11" s="55" customFormat="1" ht="15" customHeight="1" x14ac:dyDescent="0.2">
      <c r="B6" s="56"/>
      <c r="C6" s="57" t="s">
        <v>15</v>
      </c>
      <c r="F6" s="58"/>
      <c r="G6" s="58"/>
      <c r="I6" s="59"/>
      <c r="J6" s="60"/>
    </row>
    <row r="7" spans="2:11" ht="18" customHeight="1" x14ac:dyDescent="0.2"/>
    <row r="8" spans="2:11" ht="79" customHeight="1" x14ac:dyDescent="0.2">
      <c r="C8" s="119" t="s">
        <v>16</v>
      </c>
      <c r="D8" s="119"/>
      <c r="E8" s="119" t="s">
        <v>17</v>
      </c>
      <c r="F8" s="120" t="s">
        <v>18</v>
      </c>
      <c r="G8" s="120"/>
      <c r="H8" s="119" t="s">
        <v>19</v>
      </c>
      <c r="I8" s="121" t="s">
        <v>20</v>
      </c>
      <c r="J8" s="119" t="s">
        <v>21</v>
      </c>
    </row>
    <row r="9" spans="2:11" s="62" customFormat="1" ht="79" customHeight="1" x14ac:dyDescent="0.2">
      <c r="B9" s="43" t="s">
        <v>22</v>
      </c>
      <c r="C9" s="119"/>
      <c r="D9" s="119"/>
      <c r="E9" s="119"/>
      <c r="F9" s="61" t="s">
        <v>23</v>
      </c>
      <c r="G9" s="61" t="s">
        <v>24</v>
      </c>
      <c r="H9" s="119"/>
      <c r="I9" s="121"/>
      <c r="J9" s="119"/>
    </row>
    <row r="10" spans="2:11" s="63" customFormat="1" ht="79" customHeight="1" x14ac:dyDescent="0.2">
      <c r="B10" s="64">
        <f t="shared" ref="B10:B16" si="0">I10</f>
        <v>0</v>
      </c>
      <c r="C10" s="65" t="s">
        <v>25</v>
      </c>
      <c r="D10" s="66" t="s">
        <v>26</v>
      </c>
      <c r="E10" s="65" t="s">
        <v>27</v>
      </c>
      <c r="F10" s="67" t="s">
        <v>28</v>
      </c>
      <c r="G10" s="67" t="s">
        <v>29</v>
      </c>
      <c r="H10" s="65" t="s">
        <v>30</v>
      </c>
      <c r="I10" s="68"/>
      <c r="J10" s="66"/>
    </row>
    <row r="11" spans="2:11" s="63" customFormat="1" ht="79" customHeight="1" x14ac:dyDescent="0.2">
      <c r="B11" s="64">
        <f>I14</f>
        <v>1</v>
      </c>
      <c r="C11" s="65" t="s">
        <v>31</v>
      </c>
      <c r="D11" s="66" t="s">
        <v>32</v>
      </c>
      <c r="E11" s="65" t="s">
        <v>33</v>
      </c>
      <c r="F11" s="67" t="s">
        <v>28</v>
      </c>
      <c r="G11" s="67" t="s">
        <v>34</v>
      </c>
      <c r="H11" s="65" t="s">
        <v>35</v>
      </c>
      <c r="I11" s="68"/>
      <c r="J11" s="66"/>
    </row>
    <row r="12" spans="2:11" s="63" customFormat="1" ht="79" customHeight="1" x14ac:dyDescent="0.2">
      <c r="B12" s="64">
        <f t="shared" si="0"/>
        <v>0</v>
      </c>
      <c r="C12" s="65" t="s">
        <v>36</v>
      </c>
      <c r="D12" s="66" t="s">
        <v>37</v>
      </c>
      <c r="E12" s="65" t="s">
        <v>38</v>
      </c>
      <c r="F12" s="67" t="s">
        <v>28</v>
      </c>
      <c r="G12" s="67" t="s">
        <v>29</v>
      </c>
      <c r="H12" s="65" t="s">
        <v>39</v>
      </c>
      <c r="I12" s="68"/>
      <c r="J12" s="66"/>
    </row>
    <row r="13" spans="2:11" s="63" customFormat="1" ht="79" customHeight="1" x14ac:dyDescent="0.2">
      <c r="B13" s="64">
        <f t="shared" si="0"/>
        <v>0</v>
      </c>
      <c r="C13" s="65" t="s">
        <v>40</v>
      </c>
      <c r="D13" s="66" t="s">
        <v>41</v>
      </c>
      <c r="E13" s="65" t="s">
        <v>42</v>
      </c>
      <c r="F13" s="67" t="s">
        <v>43</v>
      </c>
      <c r="G13" s="67" t="s">
        <v>44</v>
      </c>
      <c r="H13" s="65" t="s">
        <v>45</v>
      </c>
      <c r="I13" s="68"/>
      <c r="J13" s="66"/>
    </row>
    <row r="14" spans="2:11" s="63" customFormat="1" ht="79" customHeight="1" x14ac:dyDescent="0.2">
      <c r="B14" s="64">
        <f t="shared" si="0"/>
        <v>1</v>
      </c>
      <c r="C14" s="65" t="s">
        <v>46</v>
      </c>
      <c r="D14" s="66" t="s">
        <v>47</v>
      </c>
      <c r="E14" s="65" t="s">
        <v>33</v>
      </c>
      <c r="F14" s="67" t="s">
        <v>28</v>
      </c>
      <c r="G14" s="67" t="s">
        <v>48</v>
      </c>
      <c r="H14" s="65" t="s">
        <v>49</v>
      </c>
      <c r="I14" s="68">
        <v>1</v>
      </c>
      <c r="J14" s="68" t="s">
        <v>195</v>
      </c>
    </row>
    <row r="15" spans="2:11" s="63" customFormat="1" ht="79" customHeight="1" x14ac:dyDescent="0.2">
      <c r="B15" s="64">
        <f t="shared" si="0"/>
        <v>1</v>
      </c>
      <c r="C15" s="65" t="s">
        <v>52</v>
      </c>
      <c r="D15" s="66" t="s">
        <v>55</v>
      </c>
      <c r="E15" s="65" t="s">
        <v>33</v>
      </c>
      <c r="F15" s="67" t="s">
        <v>28</v>
      </c>
      <c r="G15" s="67" t="s">
        <v>34</v>
      </c>
      <c r="H15" s="65" t="s">
        <v>56</v>
      </c>
      <c r="I15" s="68">
        <v>1</v>
      </c>
      <c r="J15" s="66" t="s">
        <v>179</v>
      </c>
    </row>
    <row r="16" spans="2:11" s="63" customFormat="1" ht="79" customHeight="1" x14ac:dyDescent="0.2">
      <c r="B16" s="64">
        <f t="shared" si="0"/>
        <v>0</v>
      </c>
      <c r="C16" s="65" t="s">
        <v>54</v>
      </c>
      <c r="D16" s="69" t="s">
        <v>57</v>
      </c>
      <c r="E16" s="65" t="s">
        <v>58</v>
      </c>
      <c r="F16" s="67" t="s">
        <v>28</v>
      </c>
      <c r="G16" s="67" t="s">
        <v>29</v>
      </c>
      <c r="H16" s="65" t="s">
        <v>59</v>
      </c>
      <c r="I16" s="68"/>
      <c r="J16" s="66"/>
    </row>
    <row r="17" spans="1:11" ht="79" customHeight="1" x14ac:dyDescent="0.2">
      <c r="A17" s="63"/>
      <c r="B17" s="64"/>
      <c r="C17" s="65"/>
      <c r="D17" s="66"/>
      <c r="E17" s="65" t="s">
        <v>60</v>
      </c>
      <c r="F17" s="67" t="s">
        <v>60</v>
      </c>
      <c r="G17" s="67" t="s">
        <v>60</v>
      </c>
      <c r="H17" s="65" t="s">
        <v>60</v>
      </c>
      <c r="I17" s="68" t="s">
        <v>60</v>
      </c>
      <c r="J17" s="66" t="s">
        <v>60</v>
      </c>
    </row>
    <row r="18" spans="1:11" ht="79" customHeight="1" x14ac:dyDescent="0.2"/>
    <row r="19" spans="1:11" s="48" customFormat="1" ht="79" customHeight="1" x14ac:dyDescent="0.2">
      <c r="B19" s="49"/>
      <c r="C19" s="50" t="s">
        <v>61</v>
      </c>
      <c r="D19" s="51"/>
      <c r="E19" s="51" t="s">
        <v>14</v>
      </c>
      <c r="F19" s="52"/>
      <c r="G19" s="52"/>
      <c r="H19" s="51"/>
      <c r="I19" s="53"/>
      <c r="J19" s="54"/>
      <c r="K19" s="51"/>
    </row>
    <row r="20" spans="1:11" ht="79" customHeight="1" x14ac:dyDescent="0.2"/>
    <row r="21" spans="1:11" s="55" customFormat="1" ht="79" customHeight="1" x14ac:dyDescent="0.2">
      <c r="B21" s="56"/>
      <c r="C21" s="57" t="s">
        <v>62</v>
      </c>
      <c r="F21" s="58"/>
      <c r="G21" s="58"/>
      <c r="I21" s="59"/>
      <c r="J21" s="60"/>
    </row>
    <row r="22" spans="1:11" ht="79" customHeight="1" x14ac:dyDescent="0.2"/>
    <row r="23" spans="1:11" ht="79" customHeight="1" x14ac:dyDescent="0.2">
      <c r="C23" s="119" t="s">
        <v>16</v>
      </c>
      <c r="D23" s="119"/>
      <c r="E23" s="119" t="s">
        <v>17</v>
      </c>
      <c r="F23" s="120" t="s">
        <v>18</v>
      </c>
      <c r="G23" s="120"/>
      <c r="H23" s="119" t="s">
        <v>19</v>
      </c>
      <c r="I23" s="121" t="s">
        <v>20</v>
      </c>
      <c r="J23" s="119" t="s">
        <v>21</v>
      </c>
    </row>
    <row r="24" spans="1:11" s="62" customFormat="1" ht="79" customHeight="1" x14ac:dyDescent="0.2">
      <c r="B24" s="43" t="s">
        <v>22</v>
      </c>
      <c r="C24" s="119"/>
      <c r="D24" s="119"/>
      <c r="E24" s="119"/>
      <c r="F24" s="61" t="s">
        <v>23</v>
      </c>
      <c r="G24" s="61" t="s">
        <v>24</v>
      </c>
      <c r="H24" s="119"/>
      <c r="I24" s="121"/>
      <c r="J24" s="119"/>
    </row>
    <row r="25" spans="1:11" s="63" customFormat="1" ht="79" customHeight="1" x14ac:dyDescent="0.2">
      <c r="B25" s="64">
        <f t="shared" ref="B25:B30" si="1">I25</f>
        <v>0</v>
      </c>
      <c r="C25" s="65" t="s">
        <v>63</v>
      </c>
      <c r="D25" s="66" t="s">
        <v>64</v>
      </c>
      <c r="E25" s="65" t="s">
        <v>65</v>
      </c>
      <c r="F25" s="67" t="s">
        <v>28</v>
      </c>
      <c r="G25" s="67" t="s">
        <v>53</v>
      </c>
      <c r="H25" s="65" t="s">
        <v>66</v>
      </c>
      <c r="I25" s="68"/>
      <c r="J25" s="66"/>
    </row>
    <row r="26" spans="1:11" s="63" customFormat="1" ht="79" customHeight="1" x14ac:dyDescent="0.2">
      <c r="B26" s="64">
        <f t="shared" si="1"/>
        <v>0</v>
      </c>
      <c r="C26" s="65" t="s">
        <v>67</v>
      </c>
      <c r="D26" s="66" t="s">
        <v>68</v>
      </c>
      <c r="E26" s="65" t="s">
        <v>65</v>
      </c>
      <c r="F26" s="67" t="s">
        <v>28</v>
      </c>
      <c r="G26" s="67" t="s">
        <v>29</v>
      </c>
      <c r="H26" s="65" t="s">
        <v>69</v>
      </c>
      <c r="I26" s="68"/>
      <c r="J26" s="66"/>
    </row>
    <row r="27" spans="1:11" s="63" customFormat="1" ht="79" customHeight="1" x14ac:dyDescent="0.2">
      <c r="B27" s="64">
        <f t="shared" si="1"/>
        <v>0</v>
      </c>
      <c r="C27" s="65" t="s">
        <v>70</v>
      </c>
      <c r="D27" s="66" t="s">
        <v>71</v>
      </c>
      <c r="E27" s="65" t="s">
        <v>42</v>
      </c>
      <c r="F27" s="67" t="s">
        <v>28</v>
      </c>
      <c r="G27" s="67" t="s">
        <v>29</v>
      </c>
      <c r="H27" s="65" t="s">
        <v>72</v>
      </c>
      <c r="I27" s="68"/>
      <c r="J27" s="66"/>
    </row>
    <row r="28" spans="1:11" s="63" customFormat="1" ht="79" customHeight="1" x14ac:dyDescent="0.2">
      <c r="B28" s="64">
        <f t="shared" si="1"/>
        <v>0</v>
      </c>
      <c r="C28" s="65" t="s">
        <v>73</v>
      </c>
      <c r="D28" s="66" t="s">
        <v>74</v>
      </c>
      <c r="E28" s="65" t="s">
        <v>42</v>
      </c>
      <c r="F28" s="67" t="s">
        <v>28</v>
      </c>
      <c r="G28" s="67" t="s">
        <v>29</v>
      </c>
      <c r="H28" s="65" t="s">
        <v>75</v>
      </c>
      <c r="I28" s="68"/>
      <c r="J28" s="66"/>
    </row>
    <row r="29" spans="1:11" s="63" customFormat="1" ht="79" customHeight="1" x14ac:dyDescent="0.2">
      <c r="B29" s="64">
        <f t="shared" si="1"/>
        <v>0</v>
      </c>
      <c r="C29" s="65" t="s">
        <v>76</v>
      </c>
      <c r="D29" s="66" t="s">
        <v>77</v>
      </c>
      <c r="E29" s="65" t="s">
        <v>42</v>
      </c>
      <c r="F29" s="67" t="s">
        <v>28</v>
      </c>
      <c r="G29" s="67" t="s">
        <v>29</v>
      </c>
      <c r="H29" s="65" t="s">
        <v>78</v>
      </c>
      <c r="I29" s="68"/>
      <c r="J29" s="66"/>
    </row>
    <row r="30" spans="1:11" ht="79" customHeight="1" x14ac:dyDescent="0.2">
      <c r="A30" s="63"/>
      <c r="B30" s="64">
        <f t="shared" si="1"/>
        <v>0</v>
      </c>
      <c r="C30" s="65" t="s">
        <v>199</v>
      </c>
      <c r="D30" s="66" t="s">
        <v>200</v>
      </c>
      <c r="E30" s="65" t="s">
        <v>84</v>
      </c>
      <c r="F30" s="67" t="s">
        <v>43</v>
      </c>
      <c r="G30" s="67" t="s">
        <v>29</v>
      </c>
      <c r="H30" s="65" t="s">
        <v>201</v>
      </c>
      <c r="I30" s="68"/>
      <c r="J30" s="66"/>
    </row>
    <row r="31" spans="1:11" ht="79" customHeight="1" x14ac:dyDescent="0.2"/>
    <row r="32" spans="1:11" ht="79" customHeight="1" x14ac:dyDescent="0.2"/>
    <row r="33" ht="79" customHeight="1" x14ac:dyDescent="0.2"/>
    <row r="34" ht="79" customHeight="1" x14ac:dyDescent="0.2"/>
    <row r="35" ht="79" customHeight="1" x14ac:dyDescent="0.2"/>
    <row r="36" ht="79" customHeight="1" x14ac:dyDescent="0.2"/>
    <row r="37" ht="79" customHeight="1" x14ac:dyDescent="0.2"/>
    <row r="38" ht="79" customHeight="1" x14ac:dyDescent="0.2"/>
    <row r="39" ht="79" customHeight="1" x14ac:dyDescent="0.2"/>
    <row r="40" ht="79" customHeight="1" x14ac:dyDescent="0.2"/>
    <row r="41" ht="79" customHeight="1" x14ac:dyDescent="0.2"/>
    <row r="42" ht="79" customHeight="1" x14ac:dyDescent="0.2"/>
    <row r="43" ht="79" customHeight="1" x14ac:dyDescent="0.2"/>
    <row r="44" ht="79" customHeight="1" x14ac:dyDescent="0.2"/>
    <row r="45" ht="79" customHeight="1" x14ac:dyDescent="0.2"/>
    <row r="46" ht="79" customHeight="1" x14ac:dyDescent="0.2"/>
    <row r="47" ht="79" customHeight="1" x14ac:dyDescent="0.2"/>
    <row r="48" ht="79" customHeight="1" x14ac:dyDescent="0.2"/>
    <row r="49" ht="79" customHeight="1" x14ac:dyDescent="0.2"/>
    <row r="50" ht="79" customHeight="1" x14ac:dyDescent="0.2"/>
    <row r="51" ht="79" customHeight="1" x14ac:dyDescent="0.2"/>
    <row r="52" ht="79" customHeight="1" x14ac:dyDescent="0.2"/>
    <row r="53" ht="79" customHeight="1" x14ac:dyDescent="0.2"/>
    <row r="54" ht="79" customHeight="1" x14ac:dyDescent="0.2"/>
    <row r="55" ht="79" customHeight="1" x14ac:dyDescent="0.2"/>
    <row r="56" ht="79" customHeight="1" x14ac:dyDescent="0.2"/>
    <row r="57" ht="79" customHeight="1" x14ac:dyDescent="0.2"/>
    <row r="58" ht="79" customHeight="1" x14ac:dyDescent="0.2"/>
    <row r="59" ht="79" customHeight="1" x14ac:dyDescent="0.2"/>
    <row r="60" ht="79" customHeight="1" x14ac:dyDescent="0.2"/>
    <row r="61" ht="79" customHeight="1" x14ac:dyDescent="0.2"/>
    <row r="62" ht="79" customHeight="1" x14ac:dyDescent="0.2"/>
    <row r="63" ht="79" customHeight="1" x14ac:dyDescent="0.2"/>
    <row r="64" ht="79" customHeight="1" x14ac:dyDescent="0.2"/>
    <row r="65" ht="79" customHeight="1" x14ac:dyDescent="0.2"/>
    <row r="66" ht="79" customHeight="1" x14ac:dyDescent="0.2"/>
    <row r="67" ht="79" customHeight="1" x14ac:dyDescent="0.2"/>
    <row r="68" ht="79" customHeight="1" x14ac:dyDescent="0.2"/>
    <row r="69" ht="79" customHeight="1" x14ac:dyDescent="0.2"/>
    <row r="70" ht="79" customHeight="1" x14ac:dyDescent="0.2"/>
    <row r="71" ht="79" customHeight="1" x14ac:dyDescent="0.2"/>
    <row r="72" ht="79" customHeight="1" x14ac:dyDescent="0.2"/>
    <row r="73" ht="79" customHeight="1" x14ac:dyDescent="0.2"/>
    <row r="74" ht="79" customHeight="1" x14ac:dyDescent="0.2"/>
    <row r="75" ht="79" customHeight="1" x14ac:dyDescent="0.2"/>
    <row r="76" ht="79" customHeight="1" x14ac:dyDescent="0.2"/>
    <row r="77" ht="79" customHeight="1" x14ac:dyDescent="0.2"/>
    <row r="78" ht="79" customHeight="1" x14ac:dyDescent="0.2"/>
    <row r="79" ht="79" customHeight="1" x14ac:dyDescent="0.2"/>
    <row r="80" ht="79" customHeight="1" x14ac:dyDescent="0.2"/>
    <row r="81" ht="79" customHeight="1" x14ac:dyDescent="0.2"/>
    <row r="82" ht="79" customHeight="1" x14ac:dyDescent="0.2"/>
    <row r="83" ht="79" customHeight="1" x14ac:dyDescent="0.2"/>
    <row r="84" ht="79" customHeight="1" x14ac:dyDescent="0.2"/>
    <row r="85" ht="79" customHeight="1" x14ac:dyDescent="0.2"/>
    <row r="86" ht="79" customHeight="1" x14ac:dyDescent="0.2"/>
    <row r="87" ht="79" customHeight="1" x14ac:dyDescent="0.2"/>
    <row r="88" ht="79" customHeight="1" x14ac:dyDescent="0.2"/>
    <row r="89" ht="79" customHeight="1" x14ac:dyDescent="0.2"/>
    <row r="90" ht="79" customHeight="1" x14ac:dyDescent="0.2"/>
    <row r="91" ht="79" customHeight="1" x14ac:dyDescent="0.2"/>
    <row r="92" ht="79" customHeight="1" x14ac:dyDescent="0.2"/>
    <row r="93" ht="79" customHeight="1" x14ac:dyDescent="0.2"/>
    <row r="94" ht="79" customHeight="1" x14ac:dyDescent="0.2"/>
    <row r="95" ht="79" customHeight="1" x14ac:dyDescent="0.2"/>
    <row r="96" ht="79" customHeight="1" x14ac:dyDescent="0.2"/>
    <row r="97" ht="79" customHeight="1" x14ac:dyDescent="0.2"/>
    <row r="98" ht="79" customHeight="1" x14ac:dyDescent="0.2"/>
    <row r="99" ht="79" customHeight="1" x14ac:dyDescent="0.2"/>
    <row r="100" ht="79" customHeight="1" x14ac:dyDescent="0.2"/>
    <row r="101" ht="79" customHeight="1" x14ac:dyDescent="0.2"/>
    <row r="102" ht="79" customHeight="1" x14ac:dyDescent="0.2"/>
    <row r="103" ht="79" customHeight="1" x14ac:dyDescent="0.2"/>
    <row r="104" ht="79" customHeight="1" x14ac:dyDescent="0.2"/>
    <row r="105" ht="79" customHeight="1" x14ac:dyDescent="0.2"/>
    <row r="106" ht="79" customHeight="1" x14ac:dyDescent="0.2"/>
    <row r="107" ht="79" customHeight="1" x14ac:dyDescent="0.2"/>
    <row r="128" spans="2:10" hidden="1" x14ac:dyDescent="0.2">
      <c r="B128" s="46">
        <f>I128</f>
        <v>1</v>
      </c>
      <c r="I128" s="4">
        <v>1</v>
      </c>
      <c r="J128" s="42"/>
    </row>
    <row r="129" spans="2:10" hidden="1" x14ac:dyDescent="0.2">
      <c r="B129" s="46">
        <f>I129</f>
        <v>0.5</v>
      </c>
      <c r="I129" s="4">
        <v>0.5</v>
      </c>
      <c r="J129" s="42"/>
    </row>
    <row r="130" spans="2:10" hidden="1" x14ac:dyDescent="0.2">
      <c r="B130" s="46">
        <f>I130</f>
        <v>0</v>
      </c>
      <c r="I130" s="4">
        <v>0</v>
      </c>
      <c r="J130" s="42"/>
    </row>
    <row r="133" spans="2:10" hidden="1" x14ac:dyDescent="0.2">
      <c r="I133" s="4">
        <v>0</v>
      </c>
    </row>
    <row r="134" spans="2:10" hidden="1" x14ac:dyDescent="0.2">
      <c r="I134" s="4">
        <v>0.01</v>
      </c>
    </row>
    <row r="135" spans="2:10" hidden="1" x14ac:dyDescent="0.2">
      <c r="I135" s="4">
        <v>0.25</v>
      </c>
    </row>
    <row r="136" spans="2:10" hidden="1" x14ac:dyDescent="0.2">
      <c r="I136" s="4">
        <v>0.5</v>
      </c>
      <c r="J136" s="42"/>
    </row>
    <row r="137" spans="2:10" hidden="1" x14ac:dyDescent="0.2">
      <c r="I137" s="4">
        <v>0.75</v>
      </c>
    </row>
    <row r="138" spans="2:10" hidden="1" x14ac:dyDescent="0.2">
      <c r="I138" s="4">
        <v>1</v>
      </c>
    </row>
  </sheetData>
  <sheetProtection password="CA6E" sheet="1" objects="1" scenarios="1"/>
  <mergeCells count="12">
    <mergeCell ref="J8:J9"/>
    <mergeCell ref="C23:D24"/>
    <mergeCell ref="E23:E24"/>
    <mergeCell ref="F23:G23"/>
    <mergeCell ref="H23:H24"/>
    <mergeCell ref="I23:I24"/>
    <mergeCell ref="J23:J24"/>
    <mergeCell ref="C8:D9"/>
    <mergeCell ref="E8:E9"/>
    <mergeCell ref="F8:G8"/>
    <mergeCell ref="H8:H9"/>
    <mergeCell ref="I8:I9"/>
  </mergeCells>
  <conditionalFormatting sqref="I16:I1048576 I1:I10 I12:I13">
    <cfRule type="dataBar" priority="6">
      <dataBar>
        <cfvo type="min"/>
        <cfvo type="max"/>
        <color rgb="FF808080"/>
      </dataBar>
      <extLst>
        <ext xmlns:x14="http://schemas.microsoft.com/office/spreadsheetml/2009/9/main" uri="{B025F937-C7B1-47D3-B67F-A62EFF666E3E}">
          <x14:id>{C5DF8B6F-22F4-4E7C-8978-B859CDACC5E0}</x14:id>
        </ext>
      </extLst>
    </cfRule>
  </conditionalFormatting>
  <conditionalFormatting sqref="B1:B1048576">
    <cfRule type="iconSet" priority="7">
      <iconSet iconSet="3Symbols">
        <cfvo type="percent" val="0"/>
        <cfvo type="percent" val="0"/>
        <cfvo type="percent" val="100"/>
      </iconSet>
    </cfRule>
  </conditionalFormatting>
  <conditionalFormatting sqref="I15">
    <cfRule type="dataBar" priority="4">
      <dataBar>
        <cfvo type="min"/>
        <cfvo type="max"/>
        <color rgb="FFE46C0A"/>
      </dataBar>
      <extLst>
        <ext xmlns:x14="http://schemas.microsoft.com/office/spreadsheetml/2009/9/main" uri="{B025F937-C7B1-47D3-B67F-A62EFF666E3E}">
          <x14:id>{9D66AE39-72CC-8F47-BA54-B1307A808346}</x14:id>
        </ext>
      </extLst>
    </cfRule>
  </conditionalFormatting>
  <conditionalFormatting sqref="I14:J14">
    <cfRule type="dataBar" priority="2">
      <dataBar>
        <cfvo type="min"/>
        <cfvo type="max"/>
        <color rgb="FFE46C0A"/>
      </dataBar>
      <extLst>
        <ext xmlns:x14="http://schemas.microsoft.com/office/spreadsheetml/2009/9/main" uri="{B025F937-C7B1-47D3-B67F-A62EFF666E3E}">
          <x14:id>{FEFD4ADD-67CA-F741-8C59-518488BD7AC2}</x14:id>
        </ext>
      </extLst>
    </cfRule>
  </conditionalFormatting>
  <conditionalFormatting sqref="I11">
    <cfRule type="dataBar" priority="1">
      <dataBar>
        <cfvo type="min"/>
        <cfvo type="max"/>
        <color rgb="FF808080"/>
      </dataBar>
      <extLst>
        <ext xmlns:x14="http://schemas.microsoft.com/office/spreadsheetml/2009/9/main" uri="{B025F937-C7B1-47D3-B67F-A62EFF666E3E}">
          <x14:id>{63269CB6-C212-7441-A8AA-076E536ACBEB}</x14:id>
        </ext>
      </extLst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DF8B6F-22F4-4E7C-8978-B859CDACC5E0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I16:I1048576 I1:I10 I12:I13</xm:sqref>
        </x14:conditionalFormatting>
        <x14:conditionalFormatting xmlns:xm="http://schemas.microsoft.com/office/excel/2006/main">
          <x14:cfRule type="dataBar" id="{9D66AE39-72CC-8F47-BA54-B1307A808346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I15</xm:sqref>
        </x14:conditionalFormatting>
        <x14:conditionalFormatting xmlns:xm="http://schemas.microsoft.com/office/excel/2006/main">
          <x14:cfRule type="dataBar" id="{FEFD4ADD-67CA-F741-8C59-518488BD7AC2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I14:J14</xm:sqref>
        </x14:conditionalFormatting>
        <x14:conditionalFormatting xmlns:xm="http://schemas.microsoft.com/office/excel/2006/main">
          <x14:cfRule type="dataBar" id="{63269CB6-C212-7441-A8AA-076E536ACBEB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632523"/>
  </sheetPr>
  <dimension ref="A1:K134"/>
  <sheetViews>
    <sheetView showGridLines="0" workbookViewId="0">
      <selection activeCell="J22" sqref="J22"/>
    </sheetView>
  </sheetViews>
  <sheetFormatPr baseColWidth="10" defaultColWidth="8.83203125" defaultRowHeight="18" x14ac:dyDescent="0.2"/>
  <cols>
    <col min="1" max="1" width="16.5" style="42" customWidth="1"/>
    <col min="2" max="2" width="16.5" style="43" customWidth="1"/>
    <col min="3" max="5" width="16.5" style="42" customWidth="1"/>
    <col min="6" max="7" width="16.5" style="44" customWidth="1"/>
    <col min="8" max="8" width="16.5" style="42" customWidth="1"/>
    <col min="9" max="9" width="16.5" style="4" customWidth="1"/>
    <col min="10" max="10" width="26.5" style="45" customWidth="1"/>
    <col min="11" max="11" width="8.83203125" style="42"/>
  </cols>
  <sheetData>
    <row r="1" spans="1:11" x14ac:dyDescent="0.2">
      <c r="B1" s="46"/>
    </row>
    <row r="2" spans="1:11" ht="56" x14ac:dyDescent="0.2">
      <c r="B2" s="46"/>
      <c r="C2" s="71" t="s">
        <v>79</v>
      </c>
    </row>
    <row r="3" spans="1:11" ht="9" customHeight="1" x14ac:dyDescent="0.2"/>
    <row r="4" spans="1:11" s="72" customFormat="1" ht="20.25" customHeight="1" x14ac:dyDescent="0.2">
      <c r="B4" s="73"/>
      <c r="C4" s="74" t="s">
        <v>80</v>
      </c>
      <c r="D4" s="75"/>
      <c r="E4" s="75" t="s">
        <v>81</v>
      </c>
      <c r="F4" s="76"/>
      <c r="G4" s="76"/>
      <c r="H4" s="75"/>
      <c r="I4" s="77"/>
      <c r="J4" s="78"/>
      <c r="K4" s="75"/>
    </row>
    <row r="5" spans="1:11" ht="18" customHeight="1" x14ac:dyDescent="0.2"/>
    <row r="6" spans="1:11" s="79" customFormat="1" ht="15" customHeight="1" x14ac:dyDescent="0.2">
      <c r="B6" s="80"/>
      <c r="C6" s="81" t="s">
        <v>82</v>
      </c>
      <c r="F6" s="82"/>
      <c r="G6" s="82"/>
      <c r="I6" s="83"/>
      <c r="J6" s="84"/>
    </row>
    <row r="7" spans="1:11" ht="109" customHeight="1" x14ac:dyDescent="0.2"/>
    <row r="8" spans="1:11" ht="109" customHeight="1" x14ac:dyDescent="0.2">
      <c r="C8" s="122" t="s">
        <v>16</v>
      </c>
      <c r="D8" s="122"/>
      <c r="E8" s="122" t="s">
        <v>17</v>
      </c>
      <c r="F8" s="123" t="s">
        <v>18</v>
      </c>
      <c r="G8" s="123"/>
      <c r="H8" s="122" t="s">
        <v>19</v>
      </c>
      <c r="I8" s="124" t="s">
        <v>20</v>
      </c>
      <c r="J8" s="122" t="s">
        <v>21</v>
      </c>
    </row>
    <row r="9" spans="1:11" s="62" customFormat="1" ht="109" customHeight="1" x14ac:dyDescent="0.2">
      <c r="B9" s="43" t="s">
        <v>22</v>
      </c>
      <c r="C9" s="122"/>
      <c r="D9" s="122"/>
      <c r="E9" s="122"/>
      <c r="F9" s="85" t="s">
        <v>23</v>
      </c>
      <c r="G9" s="85" t="s">
        <v>24</v>
      </c>
      <c r="H9" s="122"/>
      <c r="I9" s="124"/>
      <c r="J9" s="122"/>
    </row>
    <row r="10" spans="1:11" s="63" customFormat="1" ht="109" customHeight="1" x14ac:dyDescent="0.2">
      <c r="B10" s="64">
        <f>I10</f>
        <v>0</v>
      </c>
      <c r="C10" s="65" t="s">
        <v>25</v>
      </c>
      <c r="D10" s="66" t="s">
        <v>83</v>
      </c>
      <c r="E10" s="65" t="s">
        <v>84</v>
      </c>
      <c r="F10" s="67" t="s">
        <v>28</v>
      </c>
      <c r="G10" s="67" t="s">
        <v>85</v>
      </c>
      <c r="H10" s="65" t="s">
        <v>86</v>
      </c>
      <c r="I10" s="68"/>
      <c r="J10" s="66"/>
    </row>
    <row r="11" spans="1:11" s="63" customFormat="1" ht="165" customHeight="1" x14ac:dyDescent="0.2">
      <c r="B11" s="64">
        <f>'Plan d''action'!H132</f>
        <v>0.5</v>
      </c>
      <c r="C11" s="65" t="s">
        <v>31</v>
      </c>
      <c r="D11" s="66" t="s">
        <v>87</v>
      </c>
      <c r="E11" s="65" t="s">
        <v>42</v>
      </c>
      <c r="F11" s="67" t="s">
        <v>28</v>
      </c>
      <c r="G11" s="67" t="s">
        <v>85</v>
      </c>
      <c r="H11" s="65" t="s">
        <v>88</v>
      </c>
      <c r="I11" s="68">
        <f>'Plan d''action'!H132</f>
        <v>0.5</v>
      </c>
      <c r="J11" s="66" t="s">
        <v>196</v>
      </c>
    </row>
    <row r="12" spans="1:11" s="63" customFormat="1" ht="109" customHeight="1" x14ac:dyDescent="0.2">
      <c r="B12" s="64">
        <f>I12</f>
        <v>0.5</v>
      </c>
      <c r="C12" s="65" t="s">
        <v>36</v>
      </c>
      <c r="D12" s="66" t="s">
        <v>89</v>
      </c>
      <c r="E12" s="65" t="s">
        <v>42</v>
      </c>
      <c r="F12" s="67" t="s">
        <v>28</v>
      </c>
      <c r="G12" s="67" t="s">
        <v>85</v>
      </c>
      <c r="H12" s="65" t="s">
        <v>90</v>
      </c>
      <c r="I12" s="68">
        <f>'Plan d''action'!H132</f>
        <v>0.5</v>
      </c>
      <c r="J12" s="66" t="s">
        <v>197</v>
      </c>
    </row>
    <row r="13" spans="1:11" s="63" customFormat="1" ht="109" customHeight="1" x14ac:dyDescent="0.2">
      <c r="B13" s="64"/>
      <c r="C13" s="65" t="s">
        <v>60</v>
      </c>
      <c r="D13" s="66" t="s">
        <v>60</v>
      </c>
      <c r="E13" s="65" t="s">
        <v>60</v>
      </c>
      <c r="F13" s="67" t="s">
        <v>60</v>
      </c>
      <c r="G13" s="67" t="s">
        <v>60</v>
      </c>
      <c r="H13" s="65" t="s">
        <v>60</v>
      </c>
      <c r="I13" s="68" t="s">
        <v>60</v>
      </c>
      <c r="J13" s="66" t="s">
        <v>60</v>
      </c>
    </row>
    <row r="14" spans="1:11" ht="109" customHeight="1" x14ac:dyDescent="0.2"/>
    <row r="15" spans="1:11" s="72" customFormat="1" ht="109" customHeight="1" x14ac:dyDescent="0.2">
      <c r="A15" s="74" t="s">
        <v>91</v>
      </c>
      <c r="B15" s="73"/>
      <c r="D15" s="75"/>
      <c r="E15" s="75" t="s">
        <v>14</v>
      </c>
      <c r="F15" s="76"/>
      <c r="G15" s="76"/>
      <c r="H15" s="75"/>
      <c r="I15" s="77"/>
      <c r="J15" s="78"/>
      <c r="K15" s="75"/>
    </row>
    <row r="16" spans="1:11" ht="109" customHeight="1" x14ac:dyDescent="0.2"/>
    <row r="17" spans="1:10" s="79" customFormat="1" ht="109" customHeight="1" x14ac:dyDescent="0.2">
      <c r="B17" s="80"/>
      <c r="C17" s="81" t="s">
        <v>92</v>
      </c>
      <c r="F17" s="82"/>
      <c r="G17" s="82"/>
      <c r="I17" s="83"/>
      <c r="J17" s="84"/>
    </row>
    <row r="18" spans="1:10" ht="109" customHeight="1" x14ac:dyDescent="0.2"/>
    <row r="19" spans="1:10" ht="109" customHeight="1" x14ac:dyDescent="0.2">
      <c r="C19" s="122" t="s">
        <v>16</v>
      </c>
      <c r="D19" s="122"/>
      <c r="E19" s="122" t="s">
        <v>17</v>
      </c>
      <c r="F19" s="123" t="s">
        <v>18</v>
      </c>
      <c r="G19" s="123"/>
      <c r="H19" s="122" t="s">
        <v>19</v>
      </c>
      <c r="I19" s="124" t="s">
        <v>20</v>
      </c>
      <c r="J19" s="122" t="s">
        <v>21</v>
      </c>
    </row>
    <row r="20" spans="1:10" s="62" customFormat="1" ht="109" customHeight="1" x14ac:dyDescent="0.2">
      <c r="B20" s="43" t="s">
        <v>22</v>
      </c>
      <c r="C20" s="122"/>
      <c r="D20" s="122"/>
      <c r="E20" s="122"/>
      <c r="F20" s="85" t="s">
        <v>23</v>
      </c>
      <c r="G20" s="85" t="s">
        <v>24</v>
      </c>
      <c r="H20" s="122"/>
      <c r="I20" s="124"/>
      <c r="J20" s="122"/>
    </row>
    <row r="21" spans="1:10" s="63" customFormat="1" ht="109" customHeight="1" x14ac:dyDescent="0.2">
      <c r="B21" s="64">
        <f>I21</f>
        <v>0</v>
      </c>
      <c r="C21" s="65" t="s">
        <v>63</v>
      </c>
      <c r="D21" s="66" t="s">
        <v>93</v>
      </c>
      <c r="E21" s="65" t="s">
        <v>27</v>
      </c>
      <c r="F21" s="67" t="s">
        <v>28</v>
      </c>
      <c r="G21" s="67" t="s">
        <v>85</v>
      </c>
      <c r="H21" s="65" t="s">
        <v>94</v>
      </c>
      <c r="I21" s="68"/>
      <c r="J21" s="117" t="s">
        <v>180</v>
      </c>
    </row>
    <row r="22" spans="1:10" s="63" customFormat="1" ht="109" customHeight="1" x14ac:dyDescent="0.2">
      <c r="B22" s="64">
        <f>I22</f>
        <v>0.5</v>
      </c>
      <c r="C22" s="65" t="s">
        <v>67</v>
      </c>
      <c r="D22" s="66" t="s">
        <v>95</v>
      </c>
      <c r="E22" s="65" t="s">
        <v>42</v>
      </c>
      <c r="F22" s="67" t="s">
        <v>28</v>
      </c>
      <c r="G22" s="67" t="s">
        <v>85</v>
      </c>
      <c r="H22" s="65" t="s">
        <v>90</v>
      </c>
      <c r="I22" s="68">
        <f>'Plan d''action'!H132</f>
        <v>0.5</v>
      </c>
      <c r="J22" s="66" t="s">
        <v>198</v>
      </c>
    </row>
    <row r="23" spans="1:10" s="63" customFormat="1" ht="109" customHeight="1" x14ac:dyDescent="0.2">
      <c r="B23" s="64">
        <f>'Plan d''action'!B132</f>
        <v>0.5</v>
      </c>
      <c r="C23" s="65" t="s">
        <v>70</v>
      </c>
      <c r="D23" s="66" t="s">
        <v>96</v>
      </c>
      <c r="E23" s="65" t="s">
        <v>42</v>
      </c>
      <c r="F23" s="67" t="s">
        <v>28</v>
      </c>
      <c r="G23" s="67" t="s">
        <v>85</v>
      </c>
      <c r="H23" s="65" t="s">
        <v>97</v>
      </c>
      <c r="I23" s="68">
        <f>'Plan d''action'!H132</f>
        <v>0.5</v>
      </c>
      <c r="J23" s="66" t="s">
        <v>181</v>
      </c>
    </row>
    <row r="24" spans="1:10" s="63" customFormat="1" ht="109" customHeight="1" x14ac:dyDescent="0.2">
      <c r="B24" s="64">
        <f>I24</f>
        <v>0</v>
      </c>
      <c r="C24" s="65" t="s">
        <v>73</v>
      </c>
      <c r="D24" s="66" t="s">
        <v>98</v>
      </c>
      <c r="E24" s="65" t="s">
        <v>42</v>
      </c>
      <c r="F24" s="67" t="s">
        <v>28</v>
      </c>
      <c r="G24" s="67" t="s">
        <v>85</v>
      </c>
      <c r="H24" s="65" t="s">
        <v>99</v>
      </c>
      <c r="I24" s="68"/>
      <c r="J24" s="66" t="s">
        <v>182</v>
      </c>
    </row>
    <row r="25" spans="1:10" s="63" customFormat="1" ht="109" customHeight="1" x14ac:dyDescent="0.2">
      <c r="B25" s="64">
        <f>'Plan d''action'!B132</f>
        <v>0.5</v>
      </c>
      <c r="C25" s="65" t="s">
        <v>76</v>
      </c>
      <c r="D25" s="66" t="s">
        <v>100</v>
      </c>
      <c r="E25" s="65" t="s">
        <v>42</v>
      </c>
      <c r="F25" s="67" t="s">
        <v>28</v>
      </c>
      <c r="G25" s="67" t="s">
        <v>85</v>
      </c>
      <c r="H25" s="65" t="s">
        <v>101</v>
      </c>
      <c r="I25" s="68">
        <f>'Plan d''action'!H132</f>
        <v>0.5</v>
      </c>
      <c r="J25" s="66" t="s">
        <v>183</v>
      </c>
    </row>
    <row r="26" spans="1:10" ht="109" customHeight="1" x14ac:dyDescent="0.2">
      <c r="A26" s="63"/>
      <c r="B26" s="70"/>
      <c r="C26" s="65" t="s">
        <v>60</v>
      </c>
      <c r="D26" s="66" t="s">
        <v>60</v>
      </c>
      <c r="E26" s="65" t="s">
        <v>60</v>
      </c>
      <c r="F26" s="67" t="s">
        <v>60</v>
      </c>
      <c r="G26" s="67" t="s">
        <v>60</v>
      </c>
      <c r="H26" s="65" t="s">
        <v>60</v>
      </c>
      <c r="I26" s="68" t="s">
        <v>60</v>
      </c>
      <c r="J26" s="66" t="s">
        <v>60</v>
      </c>
    </row>
    <row r="27" spans="1:10" ht="109" customHeight="1" x14ac:dyDescent="0.2"/>
    <row r="28" spans="1:10" ht="109" customHeight="1" x14ac:dyDescent="0.2"/>
    <row r="29" spans="1:10" ht="109" customHeight="1" x14ac:dyDescent="0.2"/>
    <row r="123" spans="2:10" hidden="1" x14ac:dyDescent="0.2">
      <c r="B123" s="46">
        <f>I123</f>
        <v>1</v>
      </c>
      <c r="I123" s="4">
        <v>1</v>
      </c>
      <c r="J123" s="42"/>
    </row>
    <row r="124" spans="2:10" hidden="1" x14ac:dyDescent="0.2">
      <c r="B124" s="46">
        <f>I124</f>
        <v>0.5</v>
      </c>
      <c r="I124" s="4">
        <v>0.5</v>
      </c>
      <c r="J124" s="42"/>
    </row>
    <row r="125" spans="2:10" hidden="1" x14ac:dyDescent="0.2">
      <c r="B125" s="46">
        <f>I125</f>
        <v>0</v>
      </c>
      <c r="I125" s="4">
        <v>0</v>
      </c>
      <c r="J125" s="42"/>
    </row>
    <row r="129" spans="9:10" hidden="1" x14ac:dyDescent="0.2">
      <c r="I129" s="4">
        <v>0</v>
      </c>
    </row>
    <row r="130" spans="9:10" hidden="1" x14ac:dyDescent="0.2">
      <c r="I130" s="4">
        <v>0.01</v>
      </c>
    </row>
    <row r="131" spans="9:10" hidden="1" x14ac:dyDescent="0.2">
      <c r="I131" s="4">
        <v>0.25</v>
      </c>
      <c r="J131" s="42"/>
    </row>
    <row r="132" spans="9:10" hidden="1" x14ac:dyDescent="0.2">
      <c r="I132" s="4">
        <v>0.5</v>
      </c>
    </row>
    <row r="133" spans="9:10" hidden="1" x14ac:dyDescent="0.2">
      <c r="I133" s="4">
        <v>0.75</v>
      </c>
    </row>
    <row r="134" spans="9:10" hidden="1" x14ac:dyDescent="0.2">
      <c r="I134" s="4">
        <v>1</v>
      </c>
    </row>
  </sheetData>
  <sheetProtection password="CA6E" sheet="1" objects="1" scenarios="1"/>
  <mergeCells count="12">
    <mergeCell ref="J8:J9"/>
    <mergeCell ref="C19:D20"/>
    <mergeCell ref="E19:E20"/>
    <mergeCell ref="F19:G19"/>
    <mergeCell ref="H19:H20"/>
    <mergeCell ref="I19:I20"/>
    <mergeCell ref="J19:J20"/>
    <mergeCell ref="C8:D9"/>
    <mergeCell ref="E8:E9"/>
    <mergeCell ref="F8:G8"/>
    <mergeCell ref="H8:H9"/>
    <mergeCell ref="I8:I9"/>
  </mergeCells>
  <conditionalFormatting sqref="I1:I1048576">
    <cfRule type="dataBar" priority="2">
      <dataBar>
        <cfvo type="min"/>
        <cfvo type="max"/>
        <color rgb="FF953735"/>
      </dataBar>
      <extLst>
        <ext xmlns:x14="http://schemas.microsoft.com/office/spreadsheetml/2009/9/main" uri="{B025F937-C7B1-47D3-B67F-A62EFF666E3E}">
          <x14:id>{1693CAB0-4341-4085-B3F5-AD2FC740C5A0}</x14:id>
        </ext>
      </extLst>
    </cfRule>
  </conditionalFormatting>
  <conditionalFormatting sqref="B1:B1048576">
    <cfRule type="iconSet" priority="3">
      <iconSet iconSet="3Symbols">
        <cfvo type="percent" val="0"/>
        <cfvo type="percent" val="0"/>
        <cfvo type="percent" val="100"/>
      </iconSet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93CAB0-4341-4085-B3F5-AD2FC740C5A0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I1:I1048576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E46C0A"/>
  </sheetPr>
  <dimension ref="A1:L137"/>
  <sheetViews>
    <sheetView showGridLines="0" topLeftCell="A22" zoomScale="89" zoomScaleNormal="80" workbookViewId="0">
      <selection activeCell="K28" sqref="K28"/>
    </sheetView>
  </sheetViews>
  <sheetFormatPr baseColWidth="10" defaultColWidth="8.83203125" defaultRowHeight="18" x14ac:dyDescent="0.2"/>
  <cols>
    <col min="1" max="1" width="19" style="42" customWidth="1"/>
    <col min="2" max="2" width="19" style="43" customWidth="1"/>
    <col min="3" max="5" width="19" style="42" customWidth="1"/>
    <col min="6" max="7" width="19" style="44" customWidth="1"/>
    <col min="8" max="8" width="19" style="42" customWidth="1"/>
    <col min="9" max="9" width="19" style="4" customWidth="1"/>
    <col min="10" max="10" width="19" style="45" customWidth="1"/>
    <col min="11" max="11" width="8.83203125" style="42"/>
  </cols>
  <sheetData>
    <row r="1" spans="2:12" x14ac:dyDescent="0.2">
      <c r="B1" s="46"/>
    </row>
    <row r="2" spans="2:12" ht="56" x14ac:dyDescent="0.2">
      <c r="B2" s="46"/>
      <c r="C2" s="86" t="s">
        <v>102</v>
      </c>
    </row>
    <row r="3" spans="2:12" ht="9" customHeight="1" x14ac:dyDescent="0.2"/>
    <row r="4" spans="2:12" s="87" customFormat="1" ht="20.25" customHeight="1" x14ac:dyDescent="0.2">
      <c r="B4" s="88"/>
      <c r="C4" s="89" t="s">
        <v>103</v>
      </c>
      <c r="D4" s="90"/>
      <c r="E4" s="90" t="s">
        <v>104</v>
      </c>
      <c r="F4" s="91"/>
      <c r="G4" s="91"/>
      <c r="H4" s="90"/>
      <c r="I4" s="92"/>
      <c r="J4" s="93"/>
      <c r="K4" s="90"/>
    </row>
    <row r="5" spans="2:12" ht="18" customHeight="1" x14ac:dyDescent="0.2"/>
    <row r="6" spans="2:12" s="94" customFormat="1" ht="15" customHeight="1" x14ac:dyDescent="0.2">
      <c r="B6" s="95"/>
      <c r="C6" s="96" t="s">
        <v>105</v>
      </c>
      <c r="F6" s="97"/>
      <c r="G6" s="97"/>
      <c r="I6" s="98"/>
      <c r="J6" s="99"/>
    </row>
    <row r="7" spans="2:12" ht="75" customHeight="1" x14ac:dyDescent="0.2"/>
    <row r="8" spans="2:12" ht="75" customHeight="1" x14ac:dyDescent="0.2">
      <c r="C8" s="125" t="s">
        <v>16</v>
      </c>
      <c r="D8" s="125"/>
      <c r="E8" s="125" t="s">
        <v>17</v>
      </c>
      <c r="F8" s="126" t="s">
        <v>18</v>
      </c>
      <c r="G8" s="126"/>
      <c r="H8" s="125" t="s">
        <v>19</v>
      </c>
      <c r="I8" s="127" t="s">
        <v>20</v>
      </c>
      <c r="J8" s="125" t="s">
        <v>21</v>
      </c>
    </row>
    <row r="9" spans="2:12" s="62" customFormat="1" ht="75" customHeight="1" x14ac:dyDescent="0.2">
      <c r="B9" s="43" t="s">
        <v>22</v>
      </c>
      <c r="C9" s="125"/>
      <c r="D9" s="125"/>
      <c r="E9" s="125"/>
      <c r="F9" s="100" t="s">
        <v>23</v>
      </c>
      <c r="G9" s="100" t="s">
        <v>24</v>
      </c>
      <c r="H9" s="125"/>
      <c r="I9" s="127"/>
      <c r="J9" s="125"/>
    </row>
    <row r="10" spans="2:12" s="63" customFormat="1" ht="75" customHeight="1" x14ac:dyDescent="0.2">
      <c r="B10" s="64">
        <f t="shared" ref="B10:B16" si="0">I10</f>
        <v>0</v>
      </c>
      <c r="C10" s="65" t="s">
        <v>25</v>
      </c>
      <c r="D10" s="66" t="s">
        <v>106</v>
      </c>
      <c r="E10" s="65" t="s">
        <v>42</v>
      </c>
      <c r="F10" s="67" t="s">
        <v>28</v>
      </c>
      <c r="G10" s="67" t="s">
        <v>29</v>
      </c>
      <c r="H10" s="65" t="s">
        <v>107</v>
      </c>
      <c r="I10" s="68"/>
      <c r="J10" s="66"/>
    </row>
    <row r="11" spans="2:12" s="63" customFormat="1" ht="143" customHeight="1" x14ac:dyDescent="0.2">
      <c r="B11" s="64">
        <f t="shared" si="0"/>
        <v>1</v>
      </c>
      <c r="C11" s="65" t="s">
        <v>31</v>
      </c>
      <c r="D11" s="66" t="s">
        <v>108</v>
      </c>
      <c r="E11" s="65" t="s">
        <v>42</v>
      </c>
      <c r="F11" s="67" t="s">
        <v>28</v>
      </c>
      <c r="G11" s="67" t="s">
        <v>29</v>
      </c>
      <c r="H11" s="65" t="s">
        <v>109</v>
      </c>
      <c r="I11" s="68">
        <v>1</v>
      </c>
      <c r="J11" s="66" t="s">
        <v>170</v>
      </c>
    </row>
    <row r="12" spans="2:12" s="63" customFormat="1" ht="75" customHeight="1" x14ac:dyDescent="0.2">
      <c r="B12" s="64">
        <f t="shared" si="0"/>
        <v>0</v>
      </c>
      <c r="C12" s="65" t="s">
        <v>36</v>
      </c>
      <c r="D12" s="66" t="s">
        <v>110</v>
      </c>
      <c r="E12" s="65" t="s">
        <v>42</v>
      </c>
      <c r="F12" s="67" t="s">
        <v>28</v>
      </c>
      <c r="G12" s="67" t="s">
        <v>29</v>
      </c>
      <c r="H12" s="65" t="s">
        <v>111</v>
      </c>
      <c r="I12" s="68"/>
      <c r="J12" s="66"/>
      <c r="L12" s="63" t="s">
        <v>177</v>
      </c>
    </row>
    <row r="13" spans="2:12" s="63" customFormat="1" ht="75" customHeight="1" x14ac:dyDescent="0.2">
      <c r="B13" s="64">
        <f t="shared" si="0"/>
        <v>1</v>
      </c>
      <c r="C13" s="65" t="s">
        <v>40</v>
      </c>
      <c r="D13" s="66" t="s">
        <v>112</v>
      </c>
      <c r="E13" s="65" t="s">
        <v>42</v>
      </c>
      <c r="F13" s="67" t="s">
        <v>28</v>
      </c>
      <c r="G13" s="67" t="s">
        <v>29</v>
      </c>
      <c r="H13" s="65" t="s">
        <v>113</v>
      </c>
      <c r="I13" s="68">
        <v>1</v>
      </c>
      <c r="J13" s="66" t="s">
        <v>169</v>
      </c>
    </row>
    <row r="14" spans="2:12" s="63" customFormat="1" ht="75" customHeight="1" x14ac:dyDescent="0.2">
      <c r="B14" s="64">
        <f t="shared" si="0"/>
        <v>1</v>
      </c>
      <c r="C14" s="65" t="s">
        <v>46</v>
      </c>
      <c r="D14" s="66" t="s">
        <v>114</v>
      </c>
      <c r="E14" s="65" t="s">
        <v>42</v>
      </c>
      <c r="F14" s="67" t="s">
        <v>28</v>
      </c>
      <c r="G14" s="67" t="s">
        <v>29</v>
      </c>
      <c r="H14" s="65" t="s">
        <v>115</v>
      </c>
      <c r="I14" s="68">
        <v>1</v>
      </c>
      <c r="J14" s="66" t="s">
        <v>184</v>
      </c>
    </row>
    <row r="15" spans="2:12" s="63" customFormat="1" ht="75" customHeight="1" x14ac:dyDescent="0.2">
      <c r="B15" s="64">
        <f t="shared" si="0"/>
        <v>1</v>
      </c>
      <c r="C15" s="65" t="s">
        <v>50</v>
      </c>
      <c r="D15" s="66" t="s">
        <v>116</v>
      </c>
      <c r="E15" s="65" t="s">
        <v>42</v>
      </c>
      <c r="F15" s="67" t="s">
        <v>28</v>
      </c>
      <c r="G15" s="67" t="s">
        <v>48</v>
      </c>
      <c r="H15" s="65" t="s">
        <v>117</v>
      </c>
      <c r="I15" s="68">
        <v>1</v>
      </c>
      <c r="J15" s="66" t="s">
        <v>174</v>
      </c>
    </row>
    <row r="16" spans="2:12" s="63" customFormat="1" ht="75" customHeight="1" x14ac:dyDescent="0.2">
      <c r="B16" s="64">
        <f t="shared" si="0"/>
        <v>0</v>
      </c>
      <c r="C16" s="65" t="s">
        <v>52</v>
      </c>
      <c r="D16" s="66" t="s">
        <v>118</v>
      </c>
      <c r="E16" s="65" t="s">
        <v>42</v>
      </c>
      <c r="F16" s="67" t="s">
        <v>28</v>
      </c>
      <c r="G16" s="67" t="s">
        <v>29</v>
      </c>
      <c r="H16" s="65" t="s">
        <v>75</v>
      </c>
      <c r="I16" s="68"/>
      <c r="J16" s="66" t="s">
        <v>176</v>
      </c>
    </row>
    <row r="17" spans="1:12" s="63" customFormat="1" ht="75" customHeight="1" x14ac:dyDescent="0.2">
      <c r="B17" s="64">
        <f>I17</f>
        <v>0</v>
      </c>
      <c r="C17" s="65" t="s">
        <v>54</v>
      </c>
      <c r="D17" s="66" t="s">
        <v>119</v>
      </c>
      <c r="E17" s="65" t="s">
        <v>42</v>
      </c>
      <c r="F17" s="67" t="s">
        <v>28</v>
      </c>
      <c r="G17" s="67" t="s">
        <v>29</v>
      </c>
      <c r="H17" s="65" t="s">
        <v>120</v>
      </c>
      <c r="I17" s="68"/>
      <c r="J17" s="66" t="s">
        <v>175</v>
      </c>
      <c r="L17" s="63" t="s">
        <v>178</v>
      </c>
    </row>
    <row r="18" spans="1:12" s="63" customFormat="1" ht="75" customHeight="1" x14ac:dyDescent="0.2">
      <c r="B18" s="64"/>
      <c r="C18" s="65" t="s">
        <v>60</v>
      </c>
      <c r="D18" s="66" t="s">
        <v>60</v>
      </c>
      <c r="E18" s="65" t="s">
        <v>60</v>
      </c>
      <c r="F18" s="67" t="s">
        <v>60</v>
      </c>
      <c r="G18" s="67" t="s">
        <v>60</v>
      </c>
      <c r="H18" s="65" t="s">
        <v>60</v>
      </c>
      <c r="I18" s="68" t="s">
        <v>60</v>
      </c>
      <c r="J18" s="66" t="s">
        <v>60</v>
      </c>
    </row>
    <row r="19" spans="1:12" ht="75" customHeight="1" x14ac:dyDescent="0.2"/>
    <row r="20" spans="1:12" s="87" customFormat="1" ht="75" customHeight="1" x14ac:dyDescent="0.2">
      <c r="A20" s="89" t="s">
        <v>121</v>
      </c>
      <c r="B20" s="88"/>
      <c r="D20" s="90"/>
      <c r="E20" s="90" t="s">
        <v>122</v>
      </c>
      <c r="F20" s="91"/>
      <c r="G20" s="91"/>
      <c r="H20" s="90"/>
      <c r="I20" s="92"/>
      <c r="J20" s="93"/>
      <c r="K20" s="90"/>
    </row>
    <row r="21" spans="1:12" ht="75" customHeight="1" x14ac:dyDescent="0.2"/>
    <row r="22" spans="1:12" s="94" customFormat="1" ht="75" customHeight="1" x14ac:dyDescent="0.2">
      <c r="B22" s="95"/>
      <c r="C22" s="96" t="s">
        <v>123</v>
      </c>
      <c r="F22" s="97"/>
      <c r="G22" s="97"/>
      <c r="I22" s="98"/>
      <c r="J22" s="99"/>
    </row>
    <row r="23" spans="1:12" ht="75" customHeight="1" x14ac:dyDescent="0.2"/>
    <row r="24" spans="1:12" ht="75" customHeight="1" x14ac:dyDescent="0.2">
      <c r="C24" s="125" t="s">
        <v>16</v>
      </c>
      <c r="D24" s="125"/>
      <c r="E24" s="125" t="s">
        <v>17</v>
      </c>
      <c r="F24" s="126" t="s">
        <v>18</v>
      </c>
      <c r="G24" s="126"/>
      <c r="H24" s="125" t="s">
        <v>19</v>
      </c>
      <c r="I24" s="127" t="s">
        <v>20</v>
      </c>
      <c r="J24" s="125" t="s">
        <v>21</v>
      </c>
    </row>
    <row r="25" spans="1:12" s="62" customFormat="1" ht="75" customHeight="1" x14ac:dyDescent="0.2">
      <c r="B25" s="43" t="s">
        <v>22</v>
      </c>
      <c r="C25" s="125"/>
      <c r="D25" s="125"/>
      <c r="E25" s="125"/>
      <c r="F25" s="100" t="s">
        <v>23</v>
      </c>
      <c r="G25" s="100" t="s">
        <v>24</v>
      </c>
      <c r="H25" s="125"/>
      <c r="I25" s="127"/>
      <c r="J25" s="125"/>
    </row>
    <row r="26" spans="1:12" s="63" customFormat="1" ht="75" customHeight="1" x14ac:dyDescent="0.2">
      <c r="B26" s="64">
        <f>I26</f>
        <v>1</v>
      </c>
      <c r="C26" s="65" t="s">
        <v>63</v>
      </c>
      <c r="D26" s="66" t="s">
        <v>124</v>
      </c>
      <c r="E26" s="65" t="s">
        <v>27</v>
      </c>
      <c r="F26" s="67" t="s">
        <v>28</v>
      </c>
      <c r="G26" s="67" t="s">
        <v>29</v>
      </c>
      <c r="H26" s="65" t="s">
        <v>125</v>
      </c>
      <c r="I26" s="68">
        <v>1</v>
      </c>
      <c r="J26" s="66" t="s">
        <v>171</v>
      </c>
    </row>
    <row r="27" spans="1:12" s="63" customFormat="1" ht="75" customHeight="1" x14ac:dyDescent="0.2">
      <c r="B27" s="64">
        <f>I27</f>
        <v>1</v>
      </c>
      <c r="C27" s="65" t="s">
        <v>67</v>
      </c>
      <c r="D27" s="66" t="s">
        <v>126</v>
      </c>
      <c r="E27" s="65" t="s">
        <v>27</v>
      </c>
      <c r="F27" s="67" t="s">
        <v>28</v>
      </c>
      <c r="G27" s="67" t="s">
        <v>29</v>
      </c>
      <c r="H27" s="65" t="s">
        <v>127</v>
      </c>
      <c r="I27" s="68">
        <v>1</v>
      </c>
      <c r="J27" s="66" t="s">
        <v>172</v>
      </c>
    </row>
    <row r="28" spans="1:12" s="63" customFormat="1" ht="75" customHeight="1" x14ac:dyDescent="0.2">
      <c r="B28" s="64">
        <f>I28</f>
        <v>0</v>
      </c>
      <c r="C28" s="65" t="s">
        <v>70</v>
      </c>
      <c r="D28" s="66" t="s">
        <v>128</v>
      </c>
      <c r="E28" s="65" t="s">
        <v>27</v>
      </c>
      <c r="F28" s="67" t="s">
        <v>28</v>
      </c>
      <c r="G28" s="67" t="s">
        <v>53</v>
      </c>
      <c r="H28" s="65" t="s">
        <v>129</v>
      </c>
      <c r="I28" s="68"/>
      <c r="J28" s="66"/>
    </row>
    <row r="29" spans="1:12" s="63" customFormat="1" ht="75" customHeight="1" x14ac:dyDescent="0.2">
      <c r="B29" s="64">
        <f>I29</f>
        <v>1</v>
      </c>
      <c r="C29" s="65" t="s">
        <v>73</v>
      </c>
      <c r="D29" s="66" t="s">
        <v>130</v>
      </c>
      <c r="E29" s="65" t="s">
        <v>27</v>
      </c>
      <c r="F29" s="67" t="s">
        <v>28</v>
      </c>
      <c r="G29" s="67" t="s">
        <v>29</v>
      </c>
      <c r="H29" s="65" t="s">
        <v>131</v>
      </c>
      <c r="I29" s="68">
        <v>1</v>
      </c>
      <c r="J29" s="66" t="s">
        <v>173</v>
      </c>
    </row>
    <row r="30" spans="1:12" ht="75" customHeight="1" x14ac:dyDescent="0.2">
      <c r="A30" s="63"/>
      <c r="B30" s="64" t="str">
        <f t="shared" ref="B30" si="1">I30</f>
        <v>…</v>
      </c>
      <c r="C30" s="65" t="s">
        <v>60</v>
      </c>
      <c r="D30" s="66" t="s">
        <v>60</v>
      </c>
      <c r="E30" s="65" t="s">
        <v>60</v>
      </c>
      <c r="F30" s="67" t="s">
        <v>60</v>
      </c>
      <c r="G30" s="67" t="s">
        <v>60</v>
      </c>
      <c r="H30" s="65" t="s">
        <v>60</v>
      </c>
      <c r="I30" s="68" t="s">
        <v>60</v>
      </c>
      <c r="J30" s="66" t="s">
        <v>60</v>
      </c>
    </row>
    <row r="31" spans="1:12" x14ac:dyDescent="0.2">
      <c r="B31" s="64"/>
    </row>
    <row r="32" spans="1:12" x14ac:dyDescent="0.2">
      <c r="B32" s="64"/>
    </row>
    <row r="33" spans="1:11" x14ac:dyDescent="0.2">
      <c r="B33" s="64"/>
    </row>
    <row r="34" spans="1:11" x14ac:dyDescent="0.2">
      <c r="B34" s="64"/>
    </row>
    <row r="35" spans="1:11" x14ac:dyDescent="0.2">
      <c r="B35" s="64"/>
    </row>
    <row r="36" spans="1:11" s="87" customFormat="1" ht="20.25" customHeight="1" x14ac:dyDescent="0.2">
      <c r="A36" s="89" t="s">
        <v>188</v>
      </c>
      <c r="B36" s="89"/>
      <c r="D36" s="90"/>
      <c r="E36" s="90" t="s">
        <v>193</v>
      </c>
      <c r="F36" s="91"/>
      <c r="G36" s="91"/>
      <c r="H36" s="90"/>
      <c r="I36" s="92"/>
      <c r="J36" s="93"/>
      <c r="K36" s="90"/>
    </row>
    <row r="37" spans="1:11" x14ac:dyDescent="0.2">
      <c r="B37" s="64"/>
    </row>
    <row r="38" spans="1:11" s="94" customFormat="1" ht="75" customHeight="1" x14ac:dyDescent="0.2">
      <c r="C38" s="96" t="s">
        <v>189</v>
      </c>
      <c r="F38" s="97"/>
      <c r="G38" s="97"/>
      <c r="I38" s="98"/>
      <c r="J38" s="99"/>
    </row>
    <row r="39" spans="1:11" x14ac:dyDescent="0.2">
      <c r="B39" s="64"/>
    </row>
    <row r="40" spans="1:11" ht="75" customHeight="1" x14ac:dyDescent="0.2">
      <c r="B40" s="64"/>
      <c r="C40" s="125" t="s">
        <v>16</v>
      </c>
      <c r="D40" s="125"/>
      <c r="E40" s="125" t="s">
        <v>17</v>
      </c>
      <c r="F40" s="126" t="s">
        <v>18</v>
      </c>
      <c r="G40" s="126"/>
      <c r="H40" s="125" t="s">
        <v>19</v>
      </c>
      <c r="I40" s="127" t="s">
        <v>20</v>
      </c>
      <c r="J40" s="125" t="s">
        <v>21</v>
      </c>
    </row>
    <row r="41" spans="1:11" s="62" customFormat="1" ht="75" customHeight="1" x14ac:dyDescent="0.2">
      <c r="B41" s="64"/>
      <c r="C41" s="125"/>
      <c r="D41" s="125"/>
      <c r="E41" s="125"/>
      <c r="F41" s="116" t="s">
        <v>23</v>
      </c>
      <c r="G41" s="116" t="s">
        <v>24</v>
      </c>
      <c r="H41" s="125"/>
      <c r="I41" s="127"/>
      <c r="J41" s="125"/>
    </row>
    <row r="42" spans="1:11" s="63" customFormat="1" ht="75" customHeight="1" x14ac:dyDescent="0.2">
      <c r="B42" s="64">
        <f>I42</f>
        <v>0.5</v>
      </c>
      <c r="C42" s="65" t="s">
        <v>190</v>
      </c>
      <c r="D42" s="66" t="s">
        <v>191</v>
      </c>
      <c r="E42" s="65" t="s">
        <v>51</v>
      </c>
      <c r="F42" s="67" t="s">
        <v>28</v>
      </c>
      <c r="G42" s="67" t="s">
        <v>29</v>
      </c>
      <c r="H42" s="65" t="s">
        <v>192</v>
      </c>
      <c r="I42" s="68">
        <f>'Plan d''action'!H132</f>
        <v>0.5</v>
      </c>
      <c r="J42" s="66" t="s">
        <v>194</v>
      </c>
    </row>
    <row r="43" spans="1:11" x14ac:dyDescent="0.2">
      <c r="B43" s="64"/>
    </row>
    <row r="49" spans="11:11" x14ac:dyDescent="0.2">
      <c r="K49" s="66"/>
    </row>
    <row r="126" spans="2:10" hidden="1" x14ac:dyDescent="0.2">
      <c r="B126" s="46">
        <f>I126</f>
        <v>1</v>
      </c>
      <c r="I126" s="4">
        <v>1</v>
      </c>
      <c r="J126" s="42"/>
    </row>
    <row r="127" spans="2:10" hidden="1" x14ac:dyDescent="0.2">
      <c r="B127" s="46">
        <f>I127</f>
        <v>0.5</v>
      </c>
      <c r="I127" s="4">
        <v>0.5</v>
      </c>
      <c r="J127" s="42"/>
    </row>
    <row r="128" spans="2:10" hidden="1" x14ac:dyDescent="0.2">
      <c r="B128" s="46">
        <f>I128</f>
        <v>0</v>
      </c>
      <c r="I128" s="4">
        <v>0</v>
      </c>
      <c r="J128" s="42"/>
    </row>
    <row r="132" spans="9:10" hidden="1" x14ac:dyDescent="0.2">
      <c r="I132" s="4">
        <v>0</v>
      </c>
    </row>
    <row r="133" spans="9:10" hidden="1" x14ac:dyDescent="0.2">
      <c r="I133" s="4">
        <v>0.01</v>
      </c>
    </row>
    <row r="134" spans="9:10" hidden="1" x14ac:dyDescent="0.2">
      <c r="I134" s="4">
        <v>0.25</v>
      </c>
      <c r="J134" s="42"/>
    </row>
    <row r="135" spans="9:10" hidden="1" x14ac:dyDescent="0.2">
      <c r="I135" s="4">
        <v>0.5</v>
      </c>
    </row>
    <row r="136" spans="9:10" hidden="1" x14ac:dyDescent="0.2">
      <c r="I136" s="4">
        <v>0.75</v>
      </c>
    </row>
    <row r="137" spans="9:10" hidden="1" x14ac:dyDescent="0.2">
      <c r="I137" s="4">
        <v>1</v>
      </c>
    </row>
  </sheetData>
  <sheetProtection password="CA6E" sheet="1" objects="1" scenarios="1"/>
  <mergeCells count="18">
    <mergeCell ref="J40:J41"/>
    <mergeCell ref="C40:D41"/>
    <mergeCell ref="E40:E41"/>
    <mergeCell ref="F40:G40"/>
    <mergeCell ref="H40:H41"/>
    <mergeCell ref="I40:I41"/>
    <mergeCell ref="J8:J9"/>
    <mergeCell ref="C24:D25"/>
    <mergeCell ref="E24:E25"/>
    <mergeCell ref="F24:G24"/>
    <mergeCell ref="H24:H25"/>
    <mergeCell ref="I24:I25"/>
    <mergeCell ref="J24:J25"/>
    <mergeCell ref="C8:D9"/>
    <mergeCell ref="E8:E9"/>
    <mergeCell ref="F8:G8"/>
    <mergeCell ref="H8:H9"/>
    <mergeCell ref="I8:I9"/>
  </mergeCells>
  <conditionalFormatting sqref="I1:I35 I37 I43:I1048576 I39">
    <cfRule type="dataBar" priority="9">
      <dataBar>
        <cfvo type="min"/>
        <cfvo type="max"/>
        <color rgb="FFE46C0A"/>
      </dataBar>
      <extLst>
        <ext xmlns:x14="http://schemas.microsoft.com/office/spreadsheetml/2009/9/main" uri="{B025F937-C7B1-47D3-B67F-A62EFF666E3E}">
          <x14:id>{E9C09425-E31D-48BB-A2E9-6B54BEC61DB1}</x14:id>
        </ext>
      </extLst>
    </cfRule>
  </conditionalFormatting>
  <conditionalFormatting sqref="B1:B35 B37 B39:B1048576">
    <cfRule type="iconSet" priority="10">
      <iconSet iconSet="3Symbols">
        <cfvo type="percent" val="0"/>
        <cfvo type="percent" val="0"/>
        <cfvo type="percent" val="100"/>
      </iconSet>
    </cfRule>
  </conditionalFormatting>
  <conditionalFormatting sqref="I36">
    <cfRule type="dataBar" priority="6">
      <dataBar>
        <cfvo type="min"/>
        <cfvo type="max"/>
        <color rgb="FFE46C0A"/>
      </dataBar>
      <extLst>
        <ext xmlns:x14="http://schemas.microsoft.com/office/spreadsheetml/2009/9/main" uri="{B025F937-C7B1-47D3-B67F-A62EFF666E3E}">
          <x14:id>{5B853352-B63C-5546-B04E-76512A3F7251}</x14:id>
        </ext>
      </extLst>
    </cfRule>
  </conditionalFormatting>
  <conditionalFormatting sqref="I40:I42">
    <cfRule type="dataBar" priority="4">
      <dataBar>
        <cfvo type="min"/>
        <cfvo type="max"/>
        <color rgb="FFE46C0A"/>
      </dataBar>
      <extLst>
        <ext xmlns:x14="http://schemas.microsoft.com/office/spreadsheetml/2009/9/main" uri="{B025F937-C7B1-47D3-B67F-A62EFF666E3E}">
          <x14:id>{7D355FEB-7E8C-A141-81C0-4A5BF5DE8B58}</x14:id>
        </ext>
      </extLst>
    </cfRule>
  </conditionalFormatting>
  <conditionalFormatting sqref="I38">
    <cfRule type="dataBar" priority="2">
      <dataBar>
        <cfvo type="min"/>
        <cfvo type="max"/>
        <color rgb="FFE46C0A"/>
      </dataBar>
      <extLst>
        <ext xmlns:x14="http://schemas.microsoft.com/office/spreadsheetml/2009/9/main" uri="{B025F937-C7B1-47D3-B67F-A62EFF666E3E}">
          <x14:id>{539B1460-9FD2-B644-963F-2CC33C085E84}</x14:id>
        </ext>
      </extLst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C09425-E31D-48BB-A2E9-6B54BEC61DB1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I1:I35 I37 I43:I1048576 I39</xm:sqref>
        </x14:conditionalFormatting>
        <x14:conditionalFormatting xmlns:xm="http://schemas.microsoft.com/office/excel/2006/main">
          <x14:cfRule type="dataBar" id="{5B853352-B63C-5546-B04E-76512A3F7251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I36</xm:sqref>
        </x14:conditionalFormatting>
        <x14:conditionalFormatting xmlns:xm="http://schemas.microsoft.com/office/excel/2006/main">
          <x14:cfRule type="dataBar" id="{7D355FEB-7E8C-A141-81C0-4A5BF5DE8B58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I40:I42</xm:sqref>
        </x14:conditionalFormatting>
        <x14:conditionalFormatting xmlns:xm="http://schemas.microsoft.com/office/excel/2006/main">
          <x14:cfRule type="dataBar" id="{539B1460-9FD2-B644-963F-2CC33C085E84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I38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4F6228"/>
  </sheetPr>
  <dimension ref="A1:K140"/>
  <sheetViews>
    <sheetView showGridLines="0" tabSelected="1" workbookViewId="0">
      <selection activeCell="J12" sqref="J12"/>
    </sheetView>
  </sheetViews>
  <sheetFormatPr baseColWidth="10" defaultColWidth="8.83203125" defaultRowHeight="18" x14ac:dyDescent="0.2"/>
  <cols>
    <col min="1" max="1" width="19.33203125" style="42" customWidth="1"/>
    <col min="2" max="2" width="19.33203125" style="43" customWidth="1"/>
    <col min="3" max="5" width="19.33203125" style="42" customWidth="1"/>
    <col min="6" max="7" width="19.33203125" style="44" customWidth="1"/>
    <col min="8" max="8" width="19.33203125" style="42" customWidth="1"/>
    <col min="9" max="9" width="19.33203125" style="4" customWidth="1"/>
    <col min="10" max="10" width="31.83203125" style="45" customWidth="1"/>
    <col min="11" max="11" width="8.83203125" style="42"/>
  </cols>
  <sheetData>
    <row r="1" spans="1:11" x14ac:dyDescent="0.2">
      <c r="B1" s="46"/>
    </row>
    <row r="2" spans="1:11" ht="56" x14ac:dyDescent="0.2">
      <c r="B2" s="46"/>
      <c r="C2" s="101" t="s">
        <v>132</v>
      </c>
    </row>
    <row r="3" spans="1:11" ht="9" customHeight="1" x14ac:dyDescent="0.2"/>
    <row r="4" spans="1:11" s="102" customFormat="1" ht="20.25" customHeight="1" x14ac:dyDescent="0.2">
      <c r="B4" s="103"/>
      <c r="C4" s="104" t="s">
        <v>133</v>
      </c>
      <c r="D4" s="105"/>
      <c r="E4" s="105" t="s">
        <v>134</v>
      </c>
      <c r="F4" s="106"/>
      <c r="G4" s="106"/>
      <c r="H4" s="105"/>
      <c r="I4" s="107"/>
      <c r="J4" s="108"/>
      <c r="K4" s="105"/>
    </row>
    <row r="5" spans="1:11" ht="18" customHeight="1" x14ac:dyDescent="0.2"/>
    <row r="6" spans="1:11" s="109" customFormat="1" ht="15" customHeight="1" x14ac:dyDescent="0.2">
      <c r="B6" s="110"/>
      <c r="C6" s="111" t="s">
        <v>135</v>
      </c>
      <c r="F6" s="112"/>
      <c r="G6" s="112"/>
      <c r="I6" s="113"/>
      <c r="J6" s="114"/>
    </row>
    <row r="7" spans="1:11" ht="18" customHeight="1" x14ac:dyDescent="0.2"/>
    <row r="8" spans="1:11" ht="15" customHeight="1" x14ac:dyDescent="0.2">
      <c r="C8" s="128" t="s">
        <v>16</v>
      </c>
      <c r="D8" s="128"/>
      <c r="E8" s="128" t="s">
        <v>17</v>
      </c>
      <c r="F8" s="129" t="s">
        <v>18</v>
      </c>
      <c r="G8" s="129"/>
      <c r="H8" s="128" t="s">
        <v>19</v>
      </c>
      <c r="I8" s="130" t="s">
        <v>20</v>
      </c>
      <c r="J8" s="128" t="s">
        <v>21</v>
      </c>
    </row>
    <row r="9" spans="1:11" s="62" customFormat="1" ht="77" customHeight="1" x14ac:dyDescent="0.2">
      <c r="B9" s="43" t="s">
        <v>22</v>
      </c>
      <c r="C9" s="128"/>
      <c r="D9" s="128"/>
      <c r="E9" s="128"/>
      <c r="F9" s="115" t="s">
        <v>23</v>
      </c>
      <c r="G9" s="115" t="s">
        <v>24</v>
      </c>
      <c r="H9" s="128"/>
      <c r="I9" s="130"/>
      <c r="J9" s="128"/>
    </row>
    <row r="10" spans="1:11" s="63" customFormat="1" ht="77" customHeight="1" x14ac:dyDescent="0.2">
      <c r="B10" s="64">
        <f>'Plan d''action'!B132</f>
        <v>0.5</v>
      </c>
      <c r="C10" s="65" t="s">
        <v>25</v>
      </c>
      <c r="D10" s="69" t="s">
        <v>136</v>
      </c>
      <c r="E10" s="65" t="s">
        <v>42</v>
      </c>
      <c r="F10" s="67" t="s">
        <v>28</v>
      </c>
      <c r="G10" s="67" t="s">
        <v>48</v>
      </c>
      <c r="H10" s="65" t="s">
        <v>137</v>
      </c>
      <c r="I10" s="68">
        <f>'Plan d''action'!H132</f>
        <v>0.5</v>
      </c>
      <c r="J10" s="66" t="s">
        <v>185</v>
      </c>
    </row>
    <row r="11" spans="1:11" ht="77" customHeight="1" x14ac:dyDescent="0.2">
      <c r="A11" s="63"/>
      <c r="B11" s="64">
        <f t="shared" ref="B11:B17" si="0">I11</f>
        <v>0.5</v>
      </c>
      <c r="C11" s="65" t="s">
        <v>31</v>
      </c>
      <c r="D11" s="66" t="s">
        <v>138</v>
      </c>
      <c r="E11" s="65" t="s">
        <v>33</v>
      </c>
      <c r="F11" s="67" t="s">
        <v>28</v>
      </c>
      <c r="G11" s="67" t="s">
        <v>53</v>
      </c>
      <c r="H11" s="65" t="s">
        <v>139</v>
      </c>
      <c r="I11" s="68">
        <f>'Plan d''action'!H132</f>
        <v>0.5</v>
      </c>
      <c r="J11" s="66" t="s">
        <v>202</v>
      </c>
    </row>
    <row r="12" spans="1:11" ht="77" customHeight="1" x14ac:dyDescent="0.2">
      <c r="A12" s="63"/>
      <c r="B12" s="64">
        <f t="shared" si="0"/>
        <v>0</v>
      </c>
      <c r="C12" s="65" t="s">
        <v>36</v>
      </c>
      <c r="D12" s="66" t="s">
        <v>140</v>
      </c>
      <c r="E12" s="65" t="s">
        <v>27</v>
      </c>
      <c r="F12" s="67" t="s">
        <v>28</v>
      </c>
      <c r="G12" s="67" t="s">
        <v>53</v>
      </c>
      <c r="H12" s="65" t="s">
        <v>141</v>
      </c>
      <c r="I12" s="68"/>
      <c r="J12" s="66"/>
    </row>
    <row r="13" spans="1:11" ht="77" customHeight="1" x14ac:dyDescent="0.2">
      <c r="A13" s="63"/>
      <c r="B13" s="64">
        <f t="shared" si="0"/>
        <v>0</v>
      </c>
      <c r="C13" s="65" t="s">
        <v>40</v>
      </c>
      <c r="D13" s="66" t="s">
        <v>142</v>
      </c>
      <c r="E13" s="65" t="s">
        <v>51</v>
      </c>
      <c r="F13" s="67" t="s">
        <v>28</v>
      </c>
      <c r="G13" s="67" t="s">
        <v>29</v>
      </c>
      <c r="H13" s="65" t="s">
        <v>143</v>
      </c>
      <c r="I13" s="68"/>
      <c r="J13" s="66"/>
    </row>
    <row r="14" spans="1:11" ht="77" customHeight="1" x14ac:dyDescent="0.2">
      <c r="A14" s="63"/>
      <c r="B14" s="64">
        <f t="shared" si="0"/>
        <v>0</v>
      </c>
      <c r="C14" s="65" t="s">
        <v>46</v>
      </c>
      <c r="D14" s="66" t="s">
        <v>144</v>
      </c>
      <c r="E14" s="65" t="s">
        <v>27</v>
      </c>
      <c r="F14" s="67" t="s">
        <v>28</v>
      </c>
      <c r="G14" s="67" t="s">
        <v>29</v>
      </c>
      <c r="H14" s="65" t="s">
        <v>143</v>
      </c>
      <c r="I14" s="68"/>
      <c r="J14" s="66"/>
    </row>
    <row r="15" spans="1:11" ht="77" customHeight="1" x14ac:dyDescent="0.2">
      <c r="A15" s="63"/>
      <c r="B15" s="64">
        <f t="shared" si="0"/>
        <v>0</v>
      </c>
      <c r="C15" s="65" t="s">
        <v>50</v>
      </c>
      <c r="D15" s="66" t="s">
        <v>145</v>
      </c>
      <c r="E15" s="65" t="s">
        <v>42</v>
      </c>
      <c r="F15" s="67" t="s">
        <v>28</v>
      </c>
      <c r="G15" s="67" t="s">
        <v>29</v>
      </c>
      <c r="H15" s="65" t="s">
        <v>146</v>
      </c>
      <c r="I15" s="68"/>
      <c r="J15" s="66"/>
    </row>
    <row r="16" spans="1:11" ht="77" customHeight="1" x14ac:dyDescent="0.2">
      <c r="A16" s="63"/>
      <c r="B16" s="64">
        <f t="shared" si="0"/>
        <v>0</v>
      </c>
      <c r="C16" s="65" t="s">
        <v>52</v>
      </c>
      <c r="D16" s="66" t="s">
        <v>147</v>
      </c>
      <c r="E16" s="65" t="s">
        <v>27</v>
      </c>
      <c r="F16" s="67" t="s">
        <v>28</v>
      </c>
      <c r="G16" s="67" t="s">
        <v>48</v>
      </c>
      <c r="H16" s="65" t="s">
        <v>148</v>
      </c>
      <c r="I16" s="68"/>
      <c r="J16" s="66"/>
    </row>
    <row r="17" spans="1:11" ht="77" customHeight="1" x14ac:dyDescent="0.2">
      <c r="A17" s="63"/>
      <c r="B17" s="64">
        <f t="shared" si="0"/>
        <v>1</v>
      </c>
      <c r="C17" s="65" t="s">
        <v>54</v>
      </c>
      <c r="D17" s="66" t="s">
        <v>149</v>
      </c>
      <c r="E17" s="65" t="s">
        <v>33</v>
      </c>
      <c r="F17" s="67" t="s">
        <v>28</v>
      </c>
      <c r="G17" s="67" t="s">
        <v>53</v>
      </c>
      <c r="H17" s="65" t="s">
        <v>150</v>
      </c>
      <c r="I17" s="68">
        <f>'Plan d''action'!H131</f>
        <v>1</v>
      </c>
      <c r="J17" s="66" t="s">
        <v>186</v>
      </c>
    </row>
    <row r="18" spans="1:11" ht="77" customHeight="1" x14ac:dyDescent="0.2">
      <c r="A18" s="63"/>
      <c r="B18" s="64"/>
      <c r="C18" s="65"/>
      <c r="D18" s="66"/>
      <c r="E18" s="65"/>
      <c r="F18" s="67"/>
      <c r="G18" s="67"/>
      <c r="H18" s="65"/>
      <c r="I18" s="68"/>
      <c r="J18" s="66"/>
    </row>
    <row r="19" spans="1:11" ht="77" customHeight="1" x14ac:dyDescent="0.2">
      <c r="A19" s="63"/>
      <c r="B19" s="64"/>
      <c r="C19" s="65" t="s">
        <v>60</v>
      </c>
      <c r="D19" s="66" t="s">
        <v>60</v>
      </c>
      <c r="E19" s="65" t="s">
        <v>60</v>
      </c>
      <c r="F19" s="67" t="s">
        <v>60</v>
      </c>
      <c r="G19" s="67" t="s">
        <v>60</v>
      </c>
      <c r="H19" s="65" t="s">
        <v>60</v>
      </c>
      <c r="I19" s="68" t="s">
        <v>60</v>
      </c>
      <c r="J19" s="66" t="s">
        <v>60</v>
      </c>
    </row>
    <row r="20" spans="1:11" ht="77" customHeight="1" x14ac:dyDescent="0.2"/>
    <row r="21" spans="1:11" s="102" customFormat="1" ht="77" customHeight="1" x14ac:dyDescent="0.2">
      <c r="B21" s="103"/>
      <c r="C21" s="104" t="s">
        <v>151</v>
      </c>
      <c r="D21" s="105"/>
      <c r="E21" s="105" t="s">
        <v>152</v>
      </c>
      <c r="F21" s="106"/>
      <c r="G21" s="106"/>
      <c r="H21" s="105"/>
      <c r="I21" s="107"/>
      <c r="J21" s="108"/>
      <c r="K21" s="105"/>
    </row>
    <row r="22" spans="1:11" ht="77" customHeight="1" x14ac:dyDescent="0.2"/>
    <row r="23" spans="1:11" s="109" customFormat="1" ht="77" customHeight="1" x14ac:dyDescent="0.2">
      <c r="B23" s="110"/>
      <c r="C23" s="111" t="s">
        <v>153</v>
      </c>
      <c r="F23" s="112"/>
      <c r="G23" s="112"/>
      <c r="I23" s="113"/>
      <c r="J23" s="114"/>
    </row>
    <row r="24" spans="1:11" ht="77" customHeight="1" x14ac:dyDescent="0.2"/>
    <row r="25" spans="1:11" ht="77" customHeight="1" x14ac:dyDescent="0.2">
      <c r="C25" s="128" t="s">
        <v>16</v>
      </c>
      <c r="D25" s="128"/>
      <c r="E25" s="128" t="s">
        <v>17</v>
      </c>
      <c r="F25" s="129" t="s">
        <v>18</v>
      </c>
      <c r="G25" s="129"/>
      <c r="H25" s="128" t="s">
        <v>19</v>
      </c>
      <c r="I25" s="130" t="s">
        <v>20</v>
      </c>
      <c r="J25" s="128" t="s">
        <v>21</v>
      </c>
    </row>
    <row r="26" spans="1:11" s="62" customFormat="1" ht="77" customHeight="1" x14ac:dyDescent="0.2">
      <c r="B26" s="43" t="s">
        <v>22</v>
      </c>
      <c r="C26" s="128"/>
      <c r="D26" s="128"/>
      <c r="E26" s="128"/>
      <c r="F26" s="115" t="s">
        <v>23</v>
      </c>
      <c r="G26" s="115" t="s">
        <v>24</v>
      </c>
      <c r="H26" s="128"/>
      <c r="I26" s="130"/>
      <c r="J26" s="128"/>
    </row>
    <row r="27" spans="1:11" s="63" customFormat="1" ht="77" customHeight="1" x14ac:dyDescent="0.2">
      <c r="B27" s="64">
        <f>I27</f>
        <v>0</v>
      </c>
      <c r="C27" s="65" t="s">
        <v>63</v>
      </c>
      <c r="D27" s="66" t="s">
        <v>154</v>
      </c>
      <c r="E27" s="65" t="s">
        <v>51</v>
      </c>
      <c r="F27" s="67" t="s">
        <v>28</v>
      </c>
      <c r="G27" s="67" t="s">
        <v>53</v>
      </c>
      <c r="H27" s="65" t="s">
        <v>155</v>
      </c>
      <c r="I27" s="68"/>
      <c r="J27" s="66"/>
    </row>
    <row r="28" spans="1:11" s="63" customFormat="1" ht="77" customHeight="1" x14ac:dyDescent="0.2">
      <c r="B28" s="64">
        <f>I28</f>
        <v>0</v>
      </c>
      <c r="C28" s="65" t="s">
        <v>67</v>
      </c>
      <c r="D28" s="66" t="s">
        <v>156</v>
      </c>
      <c r="E28" s="65" t="s">
        <v>51</v>
      </c>
      <c r="F28" s="67" t="s">
        <v>28</v>
      </c>
      <c r="G28" s="67" t="s">
        <v>48</v>
      </c>
      <c r="H28" s="65" t="s">
        <v>157</v>
      </c>
      <c r="I28" s="68"/>
      <c r="J28" s="66"/>
    </row>
    <row r="29" spans="1:11" s="63" customFormat="1" ht="130" customHeight="1" x14ac:dyDescent="0.2">
      <c r="B29" s="64">
        <f>I29</f>
        <v>1</v>
      </c>
      <c r="C29" s="65" t="s">
        <v>70</v>
      </c>
      <c r="D29" s="66" t="s">
        <v>158</v>
      </c>
      <c r="E29" s="65" t="s">
        <v>42</v>
      </c>
      <c r="F29" s="67" t="s">
        <v>28</v>
      </c>
      <c r="G29" s="67" t="s">
        <v>29</v>
      </c>
      <c r="H29" s="65" t="s">
        <v>159</v>
      </c>
      <c r="I29" s="68">
        <f>'Plan d''action'!H131</f>
        <v>1</v>
      </c>
      <c r="J29" s="66" t="s">
        <v>187</v>
      </c>
    </row>
    <row r="30" spans="1:11" ht="77" customHeight="1" x14ac:dyDescent="0.2">
      <c r="A30" s="63"/>
      <c r="B30" s="70"/>
      <c r="C30" s="65" t="s">
        <v>60</v>
      </c>
      <c r="D30" s="66" t="s">
        <v>60</v>
      </c>
      <c r="E30" s="65" t="s">
        <v>60</v>
      </c>
      <c r="F30" s="67" t="s">
        <v>60</v>
      </c>
      <c r="G30" s="67" t="s">
        <v>60</v>
      </c>
      <c r="H30" s="65" t="s">
        <v>60</v>
      </c>
      <c r="I30" s="68" t="s">
        <v>60</v>
      </c>
      <c r="J30" s="66" t="s">
        <v>60</v>
      </c>
    </row>
    <row r="31" spans="1:11" ht="77" customHeight="1" x14ac:dyDescent="0.2"/>
    <row r="32" spans="1:11" s="102" customFormat="1" ht="77" customHeight="1" x14ac:dyDescent="0.2">
      <c r="B32" s="103"/>
      <c r="C32" s="104" t="s">
        <v>160</v>
      </c>
      <c r="D32" s="105"/>
      <c r="E32" s="105" t="s">
        <v>14</v>
      </c>
      <c r="F32" s="106"/>
      <c r="G32" s="106"/>
      <c r="H32" s="105"/>
      <c r="I32" s="107"/>
      <c r="J32" s="108"/>
      <c r="K32" s="105"/>
    </row>
    <row r="33" spans="1:10" ht="77" customHeight="1" x14ac:dyDescent="0.2"/>
    <row r="34" spans="1:10" s="109" customFormat="1" ht="77" customHeight="1" x14ac:dyDescent="0.2">
      <c r="B34" s="110"/>
      <c r="C34" s="111" t="s">
        <v>161</v>
      </c>
      <c r="F34" s="112"/>
      <c r="G34" s="112"/>
      <c r="I34" s="113"/>
      <c r="J34" s="114"/>
    </row>
    <row r="35" spans="1:10" ht="77" customHeight="1" x14ac:dyDescent="0.2"/>
    <row r="36" spans="1:10" ht="77" customHeight="1" x14ac:dyDescent="0.2">
      <c r="C36" s="128" t="s">
        <v>16</v>
      </c>
      <c r="D36" s="128"/>
      <c r="E36" s="128" t="s">
        <v>17</v>
      </c>
      <c r="F36" s="129" t="s">
        <v>18</v>
      </c>
      <c r="G36" s="129"/>
      <c r="H36" s="128" t="s">
        <v>19</v>
      </c>
      <c r="I36" s="130" t="s">
        <v>20</v>
      </c>
      <c r="J36" s="128" t="s">
        <v>21</v>
      </c>
    </row>
    <row r="37" spans="1:10" s="62" customFormat="1" ht="77" customHeight="1" x14ac:dyDescent="0.2">
      <c r="B37" s="43" t="s">
        <v>22</v>
      </c>
      <c r="C37" s="128"/>
      <c r="D37" s="128"/>
      <c r="E37" s="128"/>
      <c r="F37" s="115" t="s">
        <v>23</v>
      </c>
      <c r="G37" s="115" t="s">
        <v>24</v>
      </c>
      <c r="H37" s="128"/>
      <c r="I37" s="130"/>
      <c r="J37" s="128"/>
    </row>
    <row r="38" spans="1:10" s="63" customFormat="1" ht="77" customHeight="1" x14ac:dyDescent="0.2">
      <c r="B38" s="64">
        <f>I38</f>
        <v>0</v>
      </c>
      <c r="C38" s="65" t="s">
        <v>63</v>
      </c>
      <c r="D38" s="66" t="s">
        <v>162</v>
      </c>
      <c r="E38" s="65" t="s">
        <v>38</v>
      </c>
      <c r="F38" s="67" t="s">
        <v>28</v>
      </c>
      <c r="G38" s="67" t="s">
        <v>163</v>
      </c>
      <c r="H38" s="65" t="s">
        <v>164</v>
      </c>
      <c r="I38" s="68"/>
      <c r="J38" s="66"/>
    </row>
    <row r="39" spans="1:10" s="63" customFormat="1" ht="77" customHeight="1" x14ac:dyDescent="0.2">
      <c r="B39" s="64">
        <f>I39</f>
        <v>0</v>
      </c>
      <c r="C39" s="65" t="s">
        <v>67</v>
      </c>
      <c r="D39" s="66" t="s">
        <v>165</v>
      </c>
      <c r="E39" s="65" t="s">
        <v>38</v>
      </c>
      <c r="F39" s="67" t="s">
        <v>43</v>
      </c>
      <c r="G39" s="67" t="s">
        <v>166</v>
      </c>
      <c r="H39" s="65" t="s">
        <v>164</v>
      </c>
      <c r="I39" s="68"/>
      <c r="J39" s="66"/>
    </row>
    <row r="40" spans="1:10" s="63" customFormat="1" ht="77" customHeight="1" x14ac:dyDescent="0.2">
      <c r="B40" s="64">
        <f>I40</f>
        <v>0</v>
      </c>
      <c r="C40" s="65" t="s">
        <v>70</v>
      </c>
      <c r="D40" s="66" t="s">
        <v>167</v>
      </c>
      <c r="E40" s="65" t="s">
        <v>38</v>
      </c>
      <c r="F40" s="67" t="s">
        <v>43</v>
      </c>
      <c r="G40" s="67" t="s">
        <v>166</v>
      </c>
      <c r="H40" s="65" t="s">
        <v>164</v>
      </c>
      <c r="I40" s="68"/>
      <c r="J40" s="66"/>
    </row>
    <row r="41" spans="1:10" s="63" customFormat="1" ht="77" customHeight="1" x14ac:dyDescent="0.2">
      <c r="B41" s="64">
        <f>I41</f>
        <v>0</v>
      </c>
      <c r="C41" s="65" t="s">
        <v>73</v>
      </c>
      <c r="D41" s="66" t="s">
        <v>168</v>
      </c>
      <c r="E41" s="65" t="s">
        <v>27</v>
      </c>
      <c r="F41" s="67" t="s">
        <v>28</v>
      </c>
      <c r="G41" s="67" t="s">
        <v>29</v>
      </c>
      <c r="H41" s="65" t="s">
        <v>146</v>
      </c>
      <c r="I41" s="68"/>
      <c r="J41" s="66"/>
    </row>
    <row r="42" spans="1:10" ht="77" customHeight="1" x14ac:dyDescent="0.2">
      <c r="A42" s="63"/>
      <c r="B42" s="70"/>
      <c r="C42" s="65" t="s">
        <v>60</v>
      </c>
      <c r="D42" s="66" t="s">
        <v>60</v>
      </c>
      <c r="E42" s="65" t="s">
        <v>60</v>
      </c>
      <c r="F42" s="67" t="s">
        <v>60</v>
      </c>
      <c r="G42" s="67" t="s">
        <v>60</v>
      </c>
      <c r="H42" s="65" t="s">
        <v>60</v>
      </c>
      <c r="I42" s="68" t="s">
        <v>60</v>
      </c>
      <c r="J42" s="66" t="s">
        <v>60</v>
      </c>
    </row>
    <row r="43" spans="1:10" ht="77" customHeight="1" x14ac:dyDescent="0.2"/>
    <row r="44" spans="1:10" ht="77" customHeight="1" x14ac:dyDescent="0.2"/>
    <row r="45" spans="1:10" ht="77" customHeight="1" x14ac:dyDescent="0.2"/>
    <row r="46" spans="1:10" ht="77" customHeight="1" x14ac:dyDescent="0.2"/>
    <row r="47" spans="1:10" ht="77" customHeight="1" x14ac:dyDescent="0.2"/>
    <row r="48" spans="1:10" ht="77" customHeight="1" x14ac:dyDescent="0.2"/>
    <row r="49" ht="77" customHeight="1" x14ac:dyDescent="0.2"/>
    <row r="50" ht="77" customHeight="1" x14ac:dyDescent="0.2"/>
    <row r="51" ht="77" customHeight="1" x14ac:dyDescent="0.2"/>
    <row r="52" ht="77" customHeight="1" x14ac:dyDescent="0.2"/>
    <row r="53" ht="77" customHeight="1" x14ac:dyDescent="0.2"/>
    <row r="54" ht="77" customHeight="1" x14ac:dyDescent="0.2"/>
    <row r="55" ht="77" customHeight="1" x14ac:dyDescent="0.2"/>
    <row r="56" ht="77" customHeight="1" x14ac:dyDescent="0.2"/>
    <row r="57" ht="77" customHeight="1" x14ac:dyDescent="0.2"/>
    <row r="58" ht="77" customHeight="1" x14ac:dyDescent="0.2"/>
    <row r="59" ht="77" customHeight="1" x14ac:dyDescent="0.2"/>
    <row r="60" ht="77" customHeight="1" x14ac:dyDescent="0.2"/>
    <row r="61" ht="77" customHeight="1" x14ac:dyDescent="0.2"/>
    <row r="62" ht="77" customHeight="1" x14ac:dyDescent="0.2"/>
    <row r="63" ht="77" customHeight="1" x14ac:dyDescent="0.2"/>
    <row r="64" ht="77" customHeight="1" x14ac:dyDescent="0.2"/>
    <row r="65" ht="77" customHeight="1" x14ac:dyDescent="0.2"/>
    <row r="66" ht="77" customHeight="1" x14ac:dyDescent="0.2"/>
    <row r="67" ht="77" customHeight="1" x14ac:dyDescent="0.2"/>
    <row r="68" ht="77" customHeight="1" x14ac:dyDescent="0.2"/>
    <row r="69" ht="77" customHeight="1" x14ac:dyDescent="0.2"/>
    <row r="70" ht="77" customHeight="1" x14ac:dyDescent="0.2"/>
    <row r="71" ht="77" customHeight="1" x14ac:dyDescent="0.2"/>
    <row r="72" ht="77" customHeight="1" x14ac:dyDescent="0.2"/>
    <row r="73" ht="77" customHeight="1" x14ac:dyDescent="0.2"/>
    <row r="74" ht="77" customHeight="1" x14ac:dyDescent="0.2"/>
    <row r="75" ht="77" customHeight="1" x14ac:dyDescent="0.2"/>
    <row r="76" ht="77" customHeight="1" x14ac:dyDescent="0.2"/>
    <row r="77" ht="77" customHeight="1" x14ac:dyDescent="0.2"/>
    <row r="78" ht="77" customHeight="1" x14ac:dyDescent="0.2"/>
    <row r="79" ht="77" customHeight="1" x14ac:dyDescent="0.2"/>
    <row r="80" ht="77" customHeight="1" x14ac:dyDescent="0.2"/>
    <row r="81" ht="77" customHeight="1" x14ac:dyDescent="0.2"/>
    <row r="82" ht="77" customHeight="1" x14ac:dyDescent="0.2"/>
    <row r="83" ht="77" customHeight="1" x14ac:dyDescent="0.2"/>
    <row r="84" ht="77" customHeight="1" x14ac:dyDescent="0.2"/>
    <row r="85" ht="77" customHeight="1" x14ac:dyDescent="0.2"/>
    <row r="86" ht="77" customHeight="1" x14ac:dyDescent="0.2"/>
    <row r="87" ht="77" customHeight="1" x14ac:dyDescent="0.2"/>
    <row r="88" ht="77" customHeight="1" x14ac:dyDescent="0.2"/>
    <row r="89" ht="77" customHeight="1" x14ac:dyDescent="0.2"/>
    <row r="90" ht="77" customHeight="1" x14ac:dyDescent="0.2"/>
    <row r="91" ht="77" customHeight="1" x14ac:dyDescent="0.2"/>
    <row r="92" ht="77" customHeight="1" x14ac:dyDescent="0.2"/>
    <row r="93" ht="77" customHeight="1" x14ac:dyDescent="0.2"/>
    <row r="94" ht="77" customHeight="1" x14ac:dyDescent="0.2"/>
    <row r="95" ht="77" customHeight="1" x14ac:dyDescent="0.2"/>
    <row r="96" ht="77" customHeight="1" x14ac:dyDescent="0.2"/>
    <row r="97" ht="77" customHeight="1" x14ac:dyDescent="0.2"/>
    <row r="98" ht="77" customHeight="1" x14ac:dyDescent="0.2"/>
    <row r="99" ht="77" customHeight="1" x14ac:dyDescent="0.2"/>
    <row r="100" ht="77" customHeight="1" x14ac:dyDescent="0.2"/>
    <row r="101" ht="77" customHeight="1" x14ac:dyDescent="0.2"/>
    <row r="102" ht="77" customHeight="1" x14ac:dyDescent="0.2"/>
    <row r="103" ht="77" customHeight="1" x14ac:dyDescent="0.2"/>
    <row r="104" ht="77" customHeight="1" x14ac:dyDescent="0.2"/>
    <row r="105" ht="77" customHeight="1" x14ac:dyDescent="0.2"/>
    <row r="106" ht="77" customHeight="1" x14ac:dyDescent="0.2"/>
    <row r="107" ht="77" customHeight="1" x14ac:dyDescent="0.2"/>
    <row r="108" ht="77" customHeight="1" x14ac:dyDescent="0.2"/>
    <row r="109" ht="77" customHeight="1" x14ac:dyDescent="0.2"/>
    <row r="110" ht="77" customHeight="1" x14ac:dyDescent="0.2"/>
    <row r="111" ht="77" customHeight="1" x14ac:dyDescent="0.2"/>
    <row r="112" ht="77" customHeight="1" x14ac:dyDescent="0.2"/>
    <row r="113" spans="2:10" ht="77" customHeight="1" x14ac:dyDescent="0.2"/>
    <row r="114" spans="2:10" ht="77" customHeight="1" x14ac:dyDescent="0.2"/>
    <row r="115" spans="2:10" ht="77" customHeight="1" x14ac:dyDescent="0.2"/>
    <row r="116" spans="2:10" ht="77" customHeight="1" x14ac:dyDescent="0.2"/>
    <row r="117" spans="2:10" ht="77" customHeight="1" x14ac:dyDescent="0.2">
      <c r="B117" s="46">
        <f>I117</f>
        <v>1</v>
      </c>
      <c r="I117" s="4">
        <v>1</v>
      </c>
      <c r="J117" s="42"/>
    </row>
    <row r="118" spans="2:10" ht="77" customHeight="1" x14ac:dyDescent="0.2">
      <c r="B118" s="46">
        <f>I118</f>
        <v>0.5</v>
      </c>
      <c r="I118" s="4">
        <v>0.5</v>
      </c>
      <c r="J118" s="42"/>
    </row>
    <row r="119" spans="2:10" ht="77" customHeight="1" x14ac:dyDescent="0.2">
      <c r="B119" s="46">
        <f>I119</f>
        <v>0</v>
      </c>
      <c r="I119" s="4">
        <v>0</v>
      </c>
      <c r="J119" s="42"/>
    </row>
    <row r="120" spans="2:10" ht="77" customHeight="1" x14ac:dyDescent="0.2"/>
    <row r="121" spans="2:10" ht="77" customHeight="1" x14ac:dyDescent="0.2"/>
    <row r="122" spans="2:10" ht="77" customHeight="1" x14ac:dyDescent="0.2"/>
    <row r="123" spans="2:10" ht="77" customHeight="1" x14ac:dyDescent="0.2">
      <c r="I123" s="4">
        <v>0</v>
      </c>
    </row>
    <row r="124" spans="2:10" ht="77" customHeight="1" x14ac:dyDescent="0.2">
      <c r="I124" s="4">
        <v>0.01</v>
      </c>
    </row>
    <row r="125" spans="2:10" ht="77" customHeight="1" x14ac:dyDescent="0.2">
      <c r="I125" s="4">
        <v>0.25</v>
      </c>
      <c r="J125" s="42"/>
    </row>
    <row r="126" spans="2:10" ht="77" customHeight="1" x14ac:dyDescent="0.2">
      <c r="I126" s="4">
        <v>0.5</v>
      </c>
    </row>
    <row r="127" spans="2:10" ht="77" customHeight="1" x14ac:dyDescent="0.2">
      <c r="I127" s="4">
        <v>0.75</v>
      </c>
    </row>
    <row r="128" spans="2:10" ht="77" customHeight="1" x14ac:dyDescent="0.2">
      <c r="I128" s="4">
        <v>1</v>
      </c>
    </row>
    <row r="129" ht="77" customHeight="1" x14ac:dyDescent="0.2"/>
    <row r="130" ht="77" customHeight="1" x14ac:dyDescent="0.2"/>
    <row r="131" ht="77" customHeight="1" x14ac:dyDescent="0.2"/>
    <row r="132" ht="77" customHeight="1" x14ac:dyDescent="0.2"/>
    <row r="133" ht="77" customHeight="1" x14ac:dyDescent="0.2"/>
    <row r="134" ht="77" customHeight="1" x14ac:dyDescent="0.2"/>
    <row r="135" ht="77" customHeight="1" x14ac:dyDescent="0.2"/>
    <row r="136" ht="77" customHeight="1" x14ac:dyDescent="0.2"/>
    <row r="137" ht="77" customHeight="1" x14ac:dyDescent="0.2"/>
    <row r="138" ht="77" customHeight="1" x14ac:dyDescent="0.2"/>
    <row r="139" ht="77" customHeight="1" x14ac:dyDescent="0.2"/>
    <row r="140" ht="77" customHeight="1" x14ac:dyDescent="0.2"/>
  </sheetData>
  <sheetProtection password="CA6E" sheet="1" objects="1" scenarios="1"/>
  <mergeCells count="18">
    <mergeCell ref="J8:J9"/>
    <mergeCell ref="C25:D26"/>
    <mergeCell ref="E25:E26"/>
    <mergeCell ref="F25:G25"/>
    <mergeCell ref="H25:H26"/>
    <mergeCell ref="I25:I26"/>
    <mergeCell ref="J25:J26"/>
    <mergeCell ref="C8:D9"/>
    <mergeCell ref="E8:E9"/>
    <mergeCell ref="F8:G8"/>
    <mergeCell ref="H8:H9"/>
    <mergeCell ref="I8:I9"/>
    <mergeCell ref="J36:J37"/>
    <mergeCell ref="C36:D37"/>
    <mergeCell ref="E36:E37"/>
    <mergeCell ref="F36:G36"/>
    <mergeCell ref="H36:H37"/>
    <mergeCell ref="I36:I37"/>
  </mergeCells>
  <conditionalFormatting sqref="B1:B1048576">
    <cfRule type="iconSet" priority="2">
      <iconSet iconSet="3Symbols">
        <cfvo type="percent" val="0"/>
        <cfvo type="percent" val="0"/>
        <cfvo type="percent" val="100"/>
      </iconSet>
    </cfRule>
  </conditionalFormatting>
  <conditionalFormatting sqref="I1:I1048576">
    <cfRule type="dataBar" priority="3">
      <dataBar>
        <cfvo type="min"/>
        <cfvo type="max"/>
        <color rgb="FF77933C"/>
      </dataBar>
      <extLst>
        <ext xmlns:x14="http://schemas.microsoft.com/office/spreadsheetml/2009/9/main" uri="{B025F937-C7B1-47D3-B67F-A62EFF666E3E}">
          <x14:id>{E3A04BF4-EB3E-4BBB-B78E-CD50EDD3B126}</x14:id>
        </ext>
      </extLst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A04BF4-EB3E-4BBB-B78E-CD50EDD3B126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I1:I1048576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Plan d'action</vt:lpstr>
      <vt:lpstr>Gouvernance</vt:lpstr>
      <vt:lpstr>Économique</vt:lpstr>
      <vt:lpstr>Social</vt:lpstr>
      <vt:lpstr>Environnemental</vt:lpstr>
      <vt:lpstr>Sheet1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</dc:creator>
  <dc:description/>
  <cp:lastModifiedBy>Microsoft Office User</cp:lastModifiedBy>
  <cp:revision>1</cp:revision>
  <dcterms:created xsi:type="dcterms:W3CDTF">2015-06-07T16:50:11Z</dcterms:created>
  <dcterms:modified xsi:type="dcterms:W3CDTF">2018-09-20T15:37:03Z</dcterms:modified>
  <dc:language>fr-CA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Toshiba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